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apa1" sheetId="1" r:id="rId1"/>
    <sheet name="Lapa2" sheetId="2" r:id="rId2"/>
    <sheet name="Lapa3" sheetId="3" r:id="rId3"/>
  </sheets>
  <calcPr calcId="145621"/>
</workbook>
</file>

<file path=xl/calcChain.xml><?xml version="1.0" encoding="utf-8"?>
<calcChain xmlns="http://schemas.openxmlformats.org/spreadsheetml/2006/main">
  <c r="Q83" i="1" l="1"/>
  <c r="Q69" i="1"/>
  <c r="Q51" i="1"/>
  <c r="Q50" i="1"/>
  <c r="Q49" i="1"/>
  <c r="Q48" i="1"/>
  <c r="Q21" i="1" l="1"/>
  <c r="Q22" i="1"/>
  <c r="Q15" i="1"/>
  <c r="Q19" i="1"/>
  <c r="Q17" i="1"/>
  <c r="Q20" i="1"/>
  <c r="Q27" i="1"/>
  <c r="Q31" i="1"/>
  <c r="Q28" i="1"/>
  <c r="Q16" i="1"/>
  <c r="Q26" i="1"/>
  <c r="Q23" i="1"/>
  <c r="Q24" i="1"/>
  <c r="Q25" i="1"/>
  <c r="Q30" i="1"/>
  <c r="Q12" i="1"/>
  <c r="Q77" i="1" l="1"/>
  <c r="Q76" i="1"/>
  <c r="Q75" i="1"/>
  <c r="Q74" i="1"/>
  <c r="Q73" i="1"/>
  <c r="Q58" i="1"/>
  <c r="Q57" i="1"/>
  <c r="Q59" i="1"/>
  <c r="Q47" i="1"/>
  <c r="Q46" i="1"/>
  <c r="Q44" i="1"/>
  <c r="Q45" i="1"/>
  <c r="Q82" i="1"/>
  <c r="Q81" i="1"/>
  <c r="Q67" i="1"/>
  <c r="Q65" i="1"/>
  <c r="Q68" i="1"/>
  <c r="Q64" i="1"/>
  <c r="Q63" i="1"/>
  <c r="Q66" i="1"/>
  <c r="Q39" i="1"/>
  <c r="Q38" i="1"/>
  <c r="Q37" i="1"/>
  <c r="Q33" i="1" l="1"/>
  <c r="Q32" i="1"/>
  <c r="Q29" i="1"/>
  <c r="Q14" i="1"/>
  <c r="Q18" i="1"/>
  <c r="Q13" i="1"/>
  <c r="Q11" i="1"/>
  <c r="Q10" i="1"/>
  <c r="Q5" i="1"/>
  <c r="Q8" i="1"/>
  <c r="Q7" i="1"/>
  <c r="Q9" i="1"/>
  <c r="Q4" i="1"/>
  <c r="Q6" i="1"/>
  <c r="Q3" i="1"/>
</calcChain>
</file>

<file path=xl/sharedStrings.xml><?xml version="1.0" encoding="utf-8"?>
<sst xmlns="http://schemas.openxmlformats.org/spreadsheetml/2006/main" count="390" uniqueCount="114">
  <si>
    <t>Absolūtais vērtējums (Latvijas čempionāts) un  rangu tabula</t>
  </si>
  <si>
    <t>dzimš gads</t>
  </si>
  <si>
    <t>st.Nr.</t>
  </si>
  <si>
    <t>Grupa</t>
  </si>
  <si>
    <t>Liepāja 24.05</t>
  </si>
  <si>
    <t>Priežkalni 30.08</t>
  </si>
  <si>
    <t>Priežkalni 31.08</t>
  </si>
  <si>
    <t>KOPĀ</t>
  </si>
  <si>
    <t>Andris</t>
  </si>
  <si>
    <t>Grīnfelds</t>
  </si>
  <si>
    <t>Sherco 305</t>
  </si>
  <si>
    <t>Agarska T K</t>
  </si>
  <si>
    <t>MTskola</t>
  </si>
  <si>
    <t>Gas Gas 280</t>
  </si>
  <si>
    <t>Niks</t>
  </si>
  <si>
    <t>Alksnis</t>
  </si>
  <si>
    <t>GasGas280</t>
  </si>
  <si>
    <t>Grobiņas MK</t>
  </si>
  <si>
    <t>Kristers</t>
  </si>
  <si>
    <t>Einass</t>
  </si>
  <si>
    <t>GasGas 280</t>
  </si>
  <si>
    <t>Gatis</t>
  </si>
  <si>
    <t>Šuliņš</t>
  </si>
  <si>
    <t>GasGas 125</t>
  </si>
  <si>
    <t>Mikus</t>
  </si>
  <si>
    <t>Hmeļņickis</t>
  </si>
  <si>
    <t>Kristaps</t>
  </si>
  <si>
    <t>Ķīlis</t>
  </si>
  <si>
    <t>GasGas125</t>
  </si>
  <si>
    <t>Guntars</t>
  </si>
  <si>
    <t>Mateuss</t>
  </si>
  <si>
    <t xml:space="preserve">Tōnis </t>
  </si>
  <si>
    <t>Ross</t>
  </si>
  <si>
    <t>Ossa</t>
  </si>
  <si>
    <t>MK Panter</t>
  </si>
  <si>
    <t>Arvis</t>
  </si>
  <si>
    <t>Gas Gas125</t>
  </si>
  <si>
    <t>Sherco 2,9</t>
  </si>
  <si>
    <t>Kalle</t>
  </si>
  <si>
    <t>Ivainens</t>
  </si>
  <si>
    <t>GasGasMK</t>
  </si>
  <si>
    <t>Ingus</t>
  </si>
  <si>
    <t>Adrians</t>
  </si>
  <si>
    <t>Bulkovskis</t>
  </si>
  <si>
    <t>Beta 80</t>
  </si>
  <si>
    <t>Antra</t>
  </si>
  <si>
    <t>Kalniņa</t>
  </si>
  <si>
    <t>Sherco 125</t>
  </si>
  <si>
    <t>Robežnieks</t>
  </si>
  <si>
    <t>AKA TEAM</t>
  </si>
  <si>
    <t>Mareks Emils</t>
  </si>
  <si>
    <t>Gas Gas 125</t>
  </si>
  <si>
    <t>Sherco125</t>
  </si>
  <si>
    <t>Artis</t>
  </si>
  <si>
    <t>Renārs</t>
  </si>
  <si>
    <t>Atvars</t>
  </si>
  <si>
    <t>Sherco 80</t>
  </si>
  <si>
    <t>Ernests</t>
  </si>
  <si>
    <t>Oset</t>
  </si>
  <si>
    <t>Klaus</t>
  </si>
  <si>
    <t>Somelar</t>
  </si>
  <si>
    <t>Tartu enduro Klub</t>
  </si>
  <si>
    <t>D grupa (Latvijas kauss)</t>
  </si>
  <si>
    <t>LATVIJAS ČEMPIONĀTS TRIĀLĀ   2015</t>
  </si>
  <si>
    <t>Liepāja 23.05</t>
  </si>
  <si>
    <t>Žagare 11.07</t>
  </si>
  <si>
    <t>Saldus 25.07</t>
  </si>
  <si>
    <t>Saldus 26.07</t>
  </si>
  <si>
    <t>Mini (Latvijas kauss)</t>
  </si>
  <si>
    <t>Hoby (Latvijas kauss)</t>
  </si>
  <si>
    <t>Elektro (Latvijas kauss)</t>
  </si>
  <si>
    <t>C grupa ( Latvijas kauss)</t>
  </si>
  <si>
    <t xml:space="preserve">C grupa (Latvijas kauss triālā) </t>
  </si>
  <si>
    <t xml:space="preserve">D grupa (Latvijas kauss triālā) </t>
  </si>
  <si>
    <t>Mini (Latvijas kauss triālā)</t>
  </si>
  <si>
    <t>Hoby (Latvijas kauss triālā)</t>
  </si>
  <si>
    <t>Elektro (Latvijas kauss triālā)</t>
  </si>
  <si>
    <t>Sievietes  (Latvijas kauss)</t>
  </si>
  <si>
    <t>Sievietes (Latvijas kauss triālā)</t>
  </si>
  <si>
    <t>A/B</t>
  </si>
  <si>
    <t>izst</t>
  </si>
  <si>
    <t>Agarska</t>
  </si>
  <si>
    <t>Dainis</t>
  </si>
  <si>
    <t>Vītoliņš</t>
  </si>
  <si>
    <t>Gas Gas</t>
  </si>
  <si>
    <t>C</t>
  </si>
  <si>
    <t>D</t>
  </si>
  <si>
    <t>Ketija</t>
  </si>
  <si>
    <t>Hoby</t>
  </si>
  <si>
    <t>Mini</t>
  </si>
  <si>
    <t>Rainers</t>
  </si>
  <si>
    <t>Pīrāgs</t>
  </si>
  <si>
    <t>Ott Holger</t>
  </si>
  <si>
    <t>MC Panter</t>
  </si>
  <si>
    <t>Elektro</t>
  </si>
  <si>
    <t>Sven Rasmus</t>
  </si>
  <si>
    <t>Kuinberg</t>
  </si>
  <si>
    <t>Klāvs</t>
  </si>
  <si>
    <t>Agnis</t>
  </si>
  <si>
    <t>diskv 93%</t>
  </si>
  <si>
    <t>Artūrs</t>
  </si>
  <si>
    <t>Mykolas</t>
  </si>
  <si>
    <t>Paulavicius</t>
  </si>
  <si>
    <t>Kaspars</t>
  </si>
  <si>
    <t>Vērnieks</t>
  </si>
  <si>
    <t>GasGas end</t>
  </si>
  <si>
    <t>Julius</t>
  </si>
  <si>
    <t>Šimkus</t>
  </si>
  <si>
    <t>Armands</t>
  </si>
  <si>
    <t>Frīdenbergs</t>
  </si>
  <si>
    <t>Emile</t>
  </si>
  <si>
    <t>Kazimieraityte</t>
  </si>
  <si>
    <t>Drakonai RT</t>
  </si>
  <si>
    <t>GasGas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</si>
</sst>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186"/>
    </font>
    <font>
      <b/>
      <sz val="14"/>
      <name val="Times New Roman"/>
      <family val="1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Border="1"/>
    <xf numFmtId="0" fontId="7" fillId="2" borderId="0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5" fillId="2" borderId="1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3"/>
  <sheetViews>
    <sheetView tabSelected="1" workbookViewId="0">
      <selection activeCell="L89" sqref="L89"/>
    </sheetView>
  </sheetViews>
  <sheetFormatPr defaultColWidth="9.140625" defaultRowHeight="15" x14ac:dyDescent="0.25"/>
  <cols>
    <col min="1" max="1" width="4.5703125" customWidth="1"/>
    <col min="2" max="2" width="3.140625" style="20" bestFit="1" customWidth="1"/>
    <col min="3" max="3" width="11" customWidth="1"/>
    <col min="4" max="4" width="12.28515625" customWidth="1"/>
    <col min="5" max="5" width="10.140625" bestFit="1" customWidth="1"/>
    <col min="6" max="6" width="15.28515625" bestFit="1" customWidth="1"/>
    <col min="7" max="7" width="9.5703125" bestFit="1" customWidth="1"/>
    <col min="8" max="8" width="6.7109375" customWidth="1"/>
    <col min="9" max="9" width="8.5703125" customWidth="1"/>
    <col min="10" max="10" width="10.7109375" bestFit="1" customWidth="1"/>
    <col min="11" max="14" width="10.7109375" customWidth="1"/>
    <col min="15" max="16" width="12.42578125" bestFit="1" customWidth="1"/>
    <col min="17" max="17" width="7.5703125" style="21" customWidth="1"/>
    <col min="18" max="18" width="1.28515625" customWidth="1"/>
    <col min="258" max="258" width="4.5703125" customWidth="1"/>
    <col min="259" max="259" width="3.140625" bestFit="1" customWidth="1"/>
    <col min="260" max="260" width="11" customWidth="1"/>
    <col min="261" max="261" width="12.28515625" customWidth="1"/>
    <col min="262" max="262" width="10.140625" bestFit="1" customWidth="1"/>
    <col min="263" max="263" width="15.28515625" bestFit="1" customWidth="1"/>
    <col min="264" max="264" width="9.5703125" bestFit="1" customWidth="1"/>
    <col min="265" max="265" width="6.7109375" customWidth="1"/>
    <col min="266" max="266" width="8.5703125" customWidth="1"/>
    <col min="267" max="267" width="10.7109375" bestFit="1" customWidth="1"/>
    <col min="268" max="270" width="10.7109375" customWidth="1"/>
    <col min="271" max="272" width="12.42578125" bestFit="1" customWidth="1"/>
    <col min="273" max="273" width="7.5703125" customWidth="1"/>
    <col min="274" max="274" width="1.28515625" customWidth="1"/>
    <col min="514" max="514" width="4.5703125" customWidth="1"/>
    <col min="515" max="515" width="3.140625" bestFit="1" customWidth="1"/>
    <col min="516" max="516" width="11" customWidth="1"/>
    <col min="517" max="517" width="12.28515625" customWidth="1"/>
    <col min="518" max="518" width="10.140625" bestFit="1" customWidth="1"/>
    <col min="519" max="519" width="15.28515625" bestFit="1" customWidth="1"/>
    <col min="520" max="520" width="9.5703125" bestFit="1" customWidth="1"/>
    <col min="521" max="521" width="6.7109375" customWidth="1"/>
    <col min="522" max="522" width="8.5703125" customWidth="1"/>
    <col min="523" max="523" width="10.7109375" bestFit="1" customWidth="1"/>
    <col min="524" max="526" width="10.7109375" customWidth="1"/>
    <col min="527" max="528" width="12.42578125" bestFit="1" customWidth="1"/>
    <col min="529" max="529" width="7.5703125" customWidth="1"/>
    <col min="530" max="530" width="1.28515625" customWidth="1"/>
    <col min="770" max="770" width="4.5703125" customWidth="1"/>
    <col min="771" max="771" width="3.140625" bestFit="1" customWidth="1"/>
    <col min="772" max="772" width="11" customWidth="1"/>
    <col min="773" max="773" width="12.28515625" customWidth="1"/>
    <col min="774" max="774" width="10.140625" bestFit="1" customWidth="1"/>
    <col min="775" max="775" width="15.28515625" bestFit="1" customWidth="1"/>
    <col min="776" max="776" width="9.5703125" bestFit="1" customWidth="1"/>
    <col min="777" max="777" width="6.7109375" customWidth="1"/>
    <col min="778" max="778" width="8.5703125" customWidth="1"/>
    <col min="779" max="779" width="10.7109375" bestFit="1" customWidth="1"/>
    <col min="780" max="782" width="10.7109375" customWidth="1"/>
    <col min="783" max="784" width="12.42578125" bestFit="1" customWidth="1"/>
    <col min="785" max="785" width="7.5703125" customWidth="1"/>
    <col min="786" max="786" width="1.28515625" customWidth="1"/>
    <col min="1026" max="1026" width="4.5703125" customWidth="1"/>
    <col min="1027" max="1027" width="3.140625" bestFit="1" customWidth="1"/>
    <col min="1028" max="1028" width="11" customWidth="1"/>
    <col min="1029" max="1029" width="12.28515625" customWidth="1"/>
    <col min="1030" max="1030" width="10.140625" bestFit="1" customWidth="1"/>
    <col min="1031" max="1031" width="15.28515625" bestFit="1" customWidth="1"/>
    <col min="1032" max="1032" width="9.5703125" bestFit="1" customWidth="1"/>
    <col min="1033" max="1033" width="6.7109375" customWidth="1"/>
    <col min="1034" max="1034" width="8.5703125" customWidth="1"/>
    <col min="1035" max="1035" width="10.7109375" bestFit="1" customWidth="1"/>
    <col min="1036" max="1038" width="10.7109375" customWidth="1"/>
    <col min="1039" max="1040" width="12.42578125" bestFit="1" customWidth="1"/>
    <col min="1041" max="1041" width="7.5703125" customWidth="1"/>
    <col min="1042" max="1042" width="1.28515625" customWidth="1"/>
    <col min="1282" max="1282" width="4.5703125" customWidth="1"/>
    <col min="1283" max="1283" width="3.140625" bestFit="1" customWidth="1"/>
    <col min="1284" max="1284" width="11" customWidth="1"/>
    <col min="1285" max="1285" width="12.28515625" customWidth="1"/>
    <col min="1286" max="1286" width="10.140625" bestFit="1" customWidth="1"/>
    <col min="1287" max="1287" width="15.28515625" bestFit="1" customWidth="1"/>
    <col min="1288" max="1288" width="9.5703125" bestFit="1" customWidth="1"/>
    <col min="1289" max="1289" width="6.7109375" customWidth="1"/>
    <col min="1290" max="1290" width="8.5703125" customWidth="1"/>
    <col min="1291" max="1291" width="10.7109375" bestFit="1" customWidth="1"/>
    <col min="1292" max="1294" width="10.7109375" customWidth="1"/>
    <col min="1295" max="1296" width="12.42578125" bestFit="1" customWidth="1"/>
    <col min="1297" max="1297" width="7.5703125" customWidth="1"/>
    <col min="1298" max="1298" width="1.28515625" customWidth="1"/>
    <col min="1538" max="1538" width="4.5703125" customWidth="1"/>
    <col min="1539" max="1539" width="3.140625" bestFit="1" customWidth="1"/>
    <col min="1540" max="1540" width="11" customWidth="1"/>
    <col min="1541" max="1541" width="12.28515625" customWidth="1"/>
    <col min="1542" max="1542" width="10.140625" bestFit="1" customWidth="1"/>
    <col min="1543" max="1543" width="15.28515625" bestFit="1" customWidth="1"/>
    <col min="1544" max="1544" width="9.5703125" bestFit="1" customWidth="1"/>
    <col min="1545" max="1545" width="6.7109375" customWidth="1"/>
    <col min="1546" max="1546" width="8.5703125" customWidth="1"/>
    <col min="1547" max="1547" width="10.7109375" bestFit="1" customWidth="1"/>
    <col min="1548" max="1550" width="10.7109375" customWidth="1"/>
    <col min="1551" max="1552" width="12.42578125" bestFit="1" customWidth="1"/>
    <col min="1553" max="1553" width="7.5703125" customWidth="1"/>
    <col min="1554" max="1554" width="1.28515625" customWidth="1"/>
    <col min="1794" max="1794" width="4.5703125" customWidth="1"/>
    <col min="1795" max="1795" width="3.140625" bestFit="1" customWidth="1"/>
    <col min="1796" max="1796" width="11" customWidth="1"/>
    <col min="1797" max="1797" width="12.28515625" customWidth="1"/>
    <col min="1798" max="1798" width="10.140625" bestFit="1" customWidth="1"/>
    <col min="1799" max="1799" width="15.28515625" bestFit="1" customWidth="1"/>
    <col min="1800" max="1800" width="9.5703125" bestFit="1" customWidth="1"/>
    <col min="1801" max="1801" width="6.7109375" customWidth="1"/>
    <col min="1802" max="1802" width="8.5703125" customWidth="1"/>
    <col min="1803" max="1803" width="10.7109375" bestFit="1" customWidth="1"/>
    <col min="1804" max="1806" width="10.7109375" customWidth="1"/>
    <col min="1807" max="1808" width="12.42578125" bestFit="1" customWidth="1"/>
    <col min="1809" max="1809" width="7.5703125" customWidth="1"/>
    <col min="1810" max="1810" width="1.28515625" customWidth="1"/>
    <col min="2050" max="2050" width="4.5703125" customWidth="1"/>
    <col min="2051" max="2051" width="3.140625" bestFit="1" customWidth="1"/>
    <col min="2052" max="2052" width="11" customWidth="1"/>
    <col min="2053" max="2053" width="12.28515625" customWidth="1"/>
    <col min="2054" max="2054" width="10.140625" bestFit="1" customWidth="1"/>
    <col min="2055" max="2055" width="15.28515625" bestFit="1" customWidth="1"/>
    <col min="2056" max="2056" width="9.5703125" bestFit="1" customWidth="1"/>
    <col min="2057" max="2057" width="6.7109375" customWidth="1"/>
    <col min="2058" max="2058" width="8.5703125" customWidth="1"/>
    <col min="2059" max="2059" width="10.7109375" bestFit="1" customWidth="1"/>
    <col min="2060" max="2062" width="10.7109375" customWidth="1"/>
    <col min="2063" max="2064" width="12.42578125" bestFit="1" customWidth="1"/>
    <col min="2065" max="2065" width="7.5703125" customWidth="1"/>
    <col min="2066" max="2066" width="1.28515625" customWidth="1"/>
    <col min="2306" max="2306" width="4.5703125" customWidth="1"/>
    <col min="2307" max="2307" width="3.140625" bestFit="1" customWidth="1"/>
    <col min="2308" max="2308" width="11" customWidth="1"/>
    <col min="2309" max="2309" width="12.28515625" customWidth="1"/>
    <col min="2310" max="2310" width="10.140625" bestFit="1" customWidth="1"/>
    <col min="2311" max="2311" width="15.28515625" bestFit="1" customWidth="1"/>
    <col min="2312" max="2312" width="9.5703125" bestFit="1" customWidth="1"/>
    <col min="2313" max="2313" width="6.7109375" customWidth="1"/>
    <col min="2314" max="2314" width="8.5703125" customWidth="1"/>
    <col min="2315" max="2315" width="10.7109375" bestFit="1" customWidth="1"/>
    <col min="2316" max="2318" width="10.7109375" customWidth="1"/>
    <col min="2319" max="2320" width="12.42578125" bestFit="1" customWidth="1"/>
    <col min="2321" max="2321" width="7.5703125" customWidth="1"/>
    <col min="2322" max="2322" width="1.28515625" customWidth="1"/>
    <col min="2562" max="2562" width="4.5703125" customWidth="1"/>
    <col min="2563" max="2563" width="3.140625" bestFit="1" customWidth="1"/>
    <col min="2564" max="2564" width="11" customWidth="1"/>
    <col min="2565" max="2565" width="12.28515625" customWidth="1"/>
    <col min="2566" max="2566" width="10.140625" bestFit="1" customWidth="1"/>
    <col min="2567" max="2567" width="15.28515625" bestFit="1" customWidth="1"/>
    <col min="2568" max="2568" width="9.5703125" bestFit="1" customWidth="1"/>
    <col min="2569" max="2569" width="6.7109375" customWidth="1"/>
    <col min="2570" max="2570" width="8.5703125" customWidth="1"/>
    <col min="2571" max="2571" width="10.7109375" bestFit="1" customWidth="1"/>
    <col min="2572" max="2574" width="10.7109375" customWidth="1"/>
    <col min="2575" max="2576" width="12.42578125" bestFit="1" customWidth="1"/>
    <col min="2577" max="2577" width="7.5703125" customWidth="1"/>
    <col min="2578" max="2578" width="1.28515625" customWidth="1"/>
    <col min="2818" max="2818" width="4.5703125" customWidth="1"/>
    <col min="2819" max="2819" width="3.140625" bestFit="1" customWidth="1"/>
    <col min="2820" max="2820" width="11" customWidth="1"/>
    <col min="2821" max="2821" width="12.28515625" customWidth="1"/>
    <col min="2822" max="2822" width="10.140625" bestFit="1" customWidth="1"/>
    <col min="2823" max="2823" width="15.28515625" bestFit="1" customWidth="1"/>
    <col min="2824" max="2824" width="9.5703125" bestFit="1" customWidth="1"/>
    <col min="2825" max="2825" width="6.7109375" customWidth="1"/>
    <col min="2826" max="2826" width="8.5703125" customWidth="1"/>
    <col min="2827" max="2827" width="10.7109375" bestFit="1" customWidth="1"/>
    <col min="2828" max="2830" width="10.7109375" customWidth="1"/>
    <col min="2831" max="2832" width="12.42578125" bestFit="1" customWidth="1"/>
    <col min="2833" max="2833" width="7.5703125" customWidth="1"/>
    <col min="2834" max="2834" width="1.28515625" customWidth="1"/>
    <col min="3074" max="3074" width="4.5703125" customWidth="1"/>
    <col min="3075" max="3075" width="3.140625" bestFit="1" customWidth="1"/>
    <col min="3076" max="3076" width="11" customWidth="1"/>
    <col min="3077" max="3077" width="12.28515625" customWidth="1"/>
    <col min="3078" max="3078" width="10.140625" bestFit="1" customWidth="1"/>
    <col min="3079" max="3079" width="15.28515625" bestFit="1" customWidth="1"/>
    <col min="3080" max="3080" width="9.5703125" bestFit="1" customWidth="1"/>
    <col min="3081" max="3081" width="6.7109375" customWidth="1"/>
    <col min="3082" max="3082" width="8.5703125" customWidth="1"/>
    <col min="3083" max="3083" width="10.7109375" bestFit="1" customWidth="1"/>
    <col min="3084" max="3086" width="10.7109375" customWidth="1"/>
    <col min="3087" max="3088" width="12.42578125" bestFit="1" customWidth="1"/>
    <col min="3089" max="3089" width="7.5703125" customWidth="1"/>
    <col min="3090" max="3090" width="1.28515625" customWidth="1"/>
    <col min="3330" max="3330" width="4.5703125" customWidth="1"/>
    <col min="3331" max="3331" width="3.140625" bestFit="1" customWidth="1"/>
    <col min="3332" max="3332" width="11" customWidth="1"/>
    <col min="3333" max="3333" width="12.28515625" customWidth="1"/>
    <col min="3334" max="3334" width="10.140625" bestFit="1" customWidth="1"/>
    <col min="3335" max="3335" width="15.28515625" bestFit="1" customWidth="1"/>
    <col min="3336" max="3336" width="9.5703125" bestFit="1" customWidth="1"/>
    <col min="3337" max="3337" width="6.7109375" customWidth="1"/>
    <col min="3338" max="3338" width="8.5703125" customWidth="1"/>
    <col min="3339" max="3339" width="10.7109375" bestFit="1" customWidth="1"/>
    <col min="3340" max="3342" width="10.7109375" customWidth="1"/>
    <col min="3343" max="3344" width="12.42578125" bestFit="1" customWidth="1"/>
    <col min="3345" max="3345" width="7.5703125" customWidth="1"/>
    <col min="3346" max="3346" width="1.28515625" customWidth="1"/>
    <col min="3586" max="3586" width="4.5703125" customWidth="1"/>
    <col min="3587" max="3587" width="3.140625" bestFit="1" customWidth="1"/>
    <col min="3588" max="3588" width="11" customWidth="1"/>
    <col min="3589" max="3589" width="12.28515625" customWidth="1"/>
    <col min="3590" max="3590" width="10.140625" bestFit="1" customWidth="1"/>
    <col min="3591" max="3591" width="15.28515625" bestFit="1" customWidth="1"/>
    <col min="3592" max="3592" width="9.5703125" bestFit="1" customWidth="1"/>
    <col min="3593" max="3593" width="6.7109375" customWidth="1"/>
    <col min="3594" max="3594" width="8.5703125" customWidth="1"/>
    <col min="3595" max="3595" width="10.7109375" bestFit="1" customWidth="1"/>
    <col min="3596" max="3598" width="10.7109375" customWidth="1"/>
    <col min="3599" max="3600" width="12.42578125" bestFit="1" customWidth="1"/>
    <col min="3601" max="3601" width="7.5703125" customWidth="1"/>
    <col min="3602" max="3602" width="1.28515625" customWidth="1"/>
    <col min="3842" max="3842" width="4.5703125" customWidth="1"/>
    <col min="3843" max="3843" width="3.140625" bestFit="1" customWidth="1"/>
    <col min="3844" max="3844" width="11" customWidth="1"/>
    <col min="3845" max="3845" width="12.28515625" customWidth="1"/>
    <col min="3846" max="3846" width="10.140625" bestFit="1" customWidth="1"/>
    <col min="3847" max="3847" width="15.28515625" bestFit="1" customWidth="1"/>
    <col min="3848" max="3848" width="9.5703125" bestFit="1" customWidth="1"/>
    <col min="3849" max="3849" width="6.7109375" customWidth="1"/>
    <col min="3850" max="3850" width="8.5703125" customWidth="1"/>
    <col min="3851" max="3851" width="10.7109375" bestFit="1" customWidth="1"/>
    <col min="3852" max="3854" width="10.7109375" customWidth="1"/>
    <col min="3855" max="3856" width="12.42578125" bestFit="1" customWidth="1"/>
    <col min="3857" max="3857" width="7.5703125" customWidth="1"/>
    <col min="3858" max="3858" width="1.28515625" customWidth="1"/>
    <col min="4098" max="4098" width="4.5703125" customWidth="1"/>
    <col min="4099" max="4099" width="3.140625" bestFit="1" customWidth="1"/>
    <col min="4100" max="4100" width="11" customWidth="1"/>
    <col min="4101" max="4101" width="12.28515625" customWidth="1"/>
    <col min="4102" max="4102" width="10.140625" bestFit="1" customWidth="1"/>
    <col min="4103" max="4103" width="15.28515625" bestFit="1" customWidth="1"/>
    <col min="4104" max="4104" width="9.5703125" bestFit="1" customWidth="1"/>
    <col min="4105" max="4105" width="6.7109375" customWidth="1"/>
    <col min="4106" max="4106" width="8.5703125" customWidth="1"/>
    <col min="4107" max="4107" width="10.7109375" bestFit="1" customWidth="1"/>
    <col min="4108" max="4110" width="10.7109375" customWidth="1"/>
    <col min="4111" max="4112" width="12.42578125" bestFit="1" customWidth="1"/>
    <col min="4113" max="4113" width="7.5703125" customWidth="1"/>
    <col min="4114" max="4114" width="1.28515625" customWidth="1"/>
    <col min="4354" max="4354" width="4.5703125" customWidth="1"/>
    <col min="4355" max="4355" width="3.140625" bestFit="1" customWidth="1"/>
    <col min="4356" max="4356" width="11" customWidth="1"/>
    <col min="4357" max="4357" width="12.28515625" customWidth="1"/>
    <col min="4358" max="4358" width="10.140625" bestFit="1" customWidth="1"/>
    <col min="4359" max="4359" width="15.28515625" bestFit="1" customWidth="1"/>
    <col min="4360" max="4360" width="9.5703125" bestFit="1" customWidth="1"/>
    <col min="4361" max="4361" width="6.7109375" customWidth="1"/>
    <col min="4362" max="4362" width="8.5703125" customWidth="1"/>
    <col min="4363" max="4363" width="10.7109375" bestFit="1" customWidth="1"/>
    <col min="4364" max="4366" width="10.7109375" customWidth="1"/>
    <col min="4367" max="4368" width="12.42578125" bestFit="1" customWidth="1"/>
    <col min="4369" max="4369" width="7.5703125" customWidth="1"/>
    <col min="4370" max="4370" width="1.28515625" customWidth="1"/>
    <col min="4610" max="4610" width="4.5703125" customWidth="1"/>
    <col min="4611" max="4611" width="3.140625" bestFit="1" customWidth="1"/>
    <col min="4612" max="4612" width="11" customWidth="1"/>
    <col min="4613" max="4613" width="12.28515625" customWidth="1"/>
    <col min="4614" max="4614" width="10.140625" bestFit="1" customWidth="1"/>
    <col min="4615" max="4615" width="15.28515625" bestFit="1" customWidth="1"/>
    <col min="4616" max="4616" width="9.5703125" bestFit="1" customWidth="1"/>
    <col min="4617" max="4617" width="6.7109375" customWidth="1"/>
    <col min="4618" max="4618" width="8.5703125" customWidth="1"/>
    <col min="4619" max="4619" width="10.7109375" bestFit="1" customWidth="1"/>
    <col min="4620" max="4622" width="10.7109375" customWidth="1"/>
    <col min="4623" max="4624" width="12.42578125" bestFit="1" customWidth="1"/>
    <col min="4625" max="4625" width="7.5703125" customWidth="1"/>
    <col min="4626" max="4626" width="1.28515625" customWidth="1"/>
    <col min="4866" max="4866" width="4.5703125" customWidth="1"/>
    <col min="4867" max="4867" width="3.140625" bestFit="1" customWidth="1"/>
    <col min="4868" max="4868" width="11" customWidth="1"/>
    <col min="4869" max="4869" width="12.28515625" customWidth="1"/>
    <col min="4870" max="4870" width="10.140625" bestFit="1" customWidth="1"/>
    <col min="4871" max="4871" width="15.28515625" bestFit="1" customWidth="1"/>
    <col min="4872" max="4872" width="9.5703125" bestFit="1" customWidth="1"/>
    <col min="4873" max="4873" width="6.7109375" customWidth="1"/>
    <col min="4874" max="4874" width="8.5703125" customWidth="1"/>
    <col min="4875" max="4875" width="10.7109375" bestFit="1" customWidth="1"/>
    <col min="4876" max="4878" width="10.7109375" customWidth="1"/>
    <col min="4879" max="4880" width="12.42578125" bestFit="1" customWidth="1"/>
    <col min="4881" max="4881" width="7.5703125" customWidth="1"/>
    <col min="4882" max="4882" width="1.28515625" customWidth="1"/>
    <col min="5122" max="5122" width="4.5703125" customWidth="1"/>
    <col min="5123" max="5123" width="3.140625" bestFit="1" customWidth="1"/>
    <col min="5124" max="5124" width="11" customWidth="1"/>
    <col min="5125" max="5125" width="12.28515625" customWidth="1"/>
    <col min="5126" max="5126" width="10.140625" bestFit="1" customWidth="1"/>
    <col min="5127" max="5127" width="15.28515625" bestFit="1" customWidth="1"/>
    <col min="5128" max="5128" width="9.5703125" bestFit="1" customWidth="1"/>
    <col min="5129" max="5129" width="6.7109375" customWidth="1"/>
    <col min="5130" max="5130" width="8.5703125" customWidth="1"/>
    <col min="5131" max="5131" width="10.7109375" bestFit="1" customWidth="1"/>
    <col min="5132" max="5134" width="10.7109375" customWidth="1"/>
    <col min="5135" max="5136" width="12.42578125" bestFit="1" customWidth="1"/>
    <col min="5137" max="5137" width="7.5703125" customWidth="1"/>
    <col min="5138" max="5138" width="1.28515625" customWidth="1"/>
    <col min="5378" max="5378" width="4.5703125" customWidth="1"/>
    <col min="5379" max="5379" width="3.140625" bestFit="1" customWidth="1"/>
    <col min="5380" max="5380" width="11" customWidth="1"/>
    <col min="5381" max="5381" width="12.28515625" customWidth="1"/>
    <col min="5382" max="5382" width="10.140625" bestFit="1" customWidth="1"/>
    <col min="5383" max="5383" width="15.28515625" bestFit="1" customWidth="1"/>
    <col min="5384" max="5384" width="9.5703125" bestFit="1" customWidth="1"/>
    <col min="5385" max="5385" width="6.7109375" customWidth="1"/>
    <col min="5386" max="5386" width="8.5703125" customWidth="1"/>
    <col min="5387" max="5387" width="10.7109375" bestFit="1" customWidth="1"/>
    <col min="5388" max="5390" width="10.7109375" customWidth="1"/>
    <col min="5391" max="5392" width="12.42578125" bestFit="1" customWidth="1"/>
    <col min="5393" max="5393" width="7.5703125" customWidth="1"/>
    <col min="5394" max="5394" width="1.28515625" customWidth="1"/>
    <col min="5634" max="5634" width="4.5703125" customWidth="1"/>
    <col min="5635" max="5635" width="3.140625" bestFit="1" customWidth="1"/>
    <col min="5636" max="5636" width="11" customWidth="1"/>
    <col min="5637" max="5637" width="12.28515625" customWidth="1"/>
    <col min="5638" max="5638" width="10.140625" bestFit="1" customWidth="1"/>
    <col min="5639" max="5639" width="15.28515625" bestFit="1" customWidth="1"/>
    <col min="5640" max="5640" width="9.5703125" bestFit="1" customWidth="1"/>
    <col min="5641" max="5641" width="6.7109375" customWidth="1"/>
    <col min="5642" max="5642" width="8.5703125" customWidth="1"/>
    <col min="5643" max="5643" width="10.7109375" bestFit="1" customWidth="1"/>
    <col min="5644" max="5646" width="10.7109375" customWidth="1"/>
    <col min="5647" max="5648" width="12.42578125" bestFit="1" customWidth="1"/>
    <col min="5649" max="5649" width="7.5703125" customWidth="1"/>
    <col min="5650" max="5650" width="1.28515625" customWidth="1"/>
    <col min="5890" max="5890" width="4.5703125" customWidth="1"/>
    <col min="5891" max="5891" width="3.140625" bestFit="1" customWidth="1"/>
    <col min="5892" max="5892" width="11" customWidth="1"/>
    <col min="5893" max="5893" width="12.28515625" customWidth="1"/>
    <col min="5894" max="5894" width="10.140625" bestFit="1" customWidth="1"/>
    <col min="5895" max="5895" width="15.28515625" bestFit="1" customWidth="1"/>
    <col min="5896" max="5896" width="9.5703125" bestFit="1" customWidth="1"/>
    <col min="5897" max="5897" width="6.7109375" customWidth="1"/>
    <col min="5898" max="5898" width="8.5703125" customWidth="1"/>
    <col min="5899" max="5899" width="10.7109375" bestFit="1" customWidth="1"/>
    <col min="5900" max="5902" width="10.7109375" customWidth="1"/>
    <col min="5903" max="5904" width="12.42578125" bestFit="1" customWidth="1"/>
    <col min="5905" max="5905" width="7.5703125" customWidth="1"/>
    <col min="5906" max="5906" width="1.28515625" customWidth="1"/>
    <col min="6146" max="6146" width="4.5703125" customWidth="1"/>
    <col min="6147" max="6147" width="3.140625" bestFit="1" customWidth="1"/>
    <col min="6148" max="6148" width="11" customWidth="1"/>
    <col min="6149" max="6149" width="12.28515625" customWidth="1"/>
    <col min="6150" max="6150" width="10.140625" bestFit="1" customWidth="1"/>
    <col min="6151" max="6151" width="15.28515625" bestFit="1" customWidth="1"/>
    <col min="6152" max="6152" width="9.5703125" bestFit="1" customWidth="1"/>
    <col min="6153" max="6153" width="6.7109375" customWidth="1"/>
    <col min="6154" max="6154" width="8.5703125" customWidth="1"/>
    <col min="6155" max="6155" width="10.7109375" bestFit="1" customWidth="1"/>
    <col min="6156" max="6158" width="10.7109375" customWidth="1"/>
    <col min="6159" max="6160" width="12.42578125" bestFit="1" customWidth="1"/>
    <col min="6161" max="6161" width="7.5703125" customWidth="1"/>
    <col min="6162" max="6162" width="1.28515625" customWidth="1"/>
    <col min="6402" max="6402" width="4.5703125" customWidth="1"/>
    <col min="6403" max="6403" width="3.140625" bestFit="1" customWidth="1"/>
    <col min="6404" max="6404" width="11" customWidth="1"/>
    <col min="6405" max="6405" width="12.28515625" customWidth="1"/>
    <col min="6406" max="6406" width="10.140625" bestFit="1" customWidth="1"/>
    <col min="6407" max="6407" width="15.28515625" bestFit="1" customWidth="1"/>
    <col min="6408" max="6408" width="9.5703125" bestFit="1" customWidth="1"/>
    <col min="6409" max="6409" width="6.7109375" customWidth="1"/>
    <col min="6410" max="6410" width="8.5703125" customWidth="1"/>
    <col min="6411" max="6411" width="10.7109375" bestFit="1" customWidth="1"/>
    <col min="6412" max="6414" width="10.7109375" customWidth="1"/>
    <col min="6415" max="6416" width="12.42578125" bestFit="1" customWidth="1"/>
    <col min="6417" max="6417" width="7.5703125" customWidth="1"/>
    <col min="6418" max="6418" width="1.28515625" customWidth="1"/>
    <col min="6658" max="6658" width="4.5703125" customWidth="1"/>
    <col min="6659" max="6659" width="3.140625" bestFit="1" customWidth="1"/>
    <col min="6660" max="6660" width="11" customWidth="1"/>
    <col min="6661" max="6661" width="12.28515625" customWidth="1"/>
    <col min="6662" max="6662" width="10.140625" bestFit="1" customWidth="1"/>
    <col min="6663" max="6663" width="15.28515625" bestFit="1" customWidth="1"/>
    <col min="6664" max="6664" width="9.5703125" bestFit="1" customWidth="1"/>
    <col min="6665" max="6665" width="6.7109375" customWidth="1"/>
    <col min="6666" max="6666" width="8.5703125" customWidth="1"/>
    <col min="6667" max="6667" width="10.7109375" bestFit="1" customWidth="1"/>
    <col min="6668" max="6670" width="10.7109375" customWidth="1"/>
    <col min="6671" max="6672" width="12.42578125" bestFit="1" customWidth="1"/>
    <col min="6673" max="6673" width="7.5703125" customWidth="1"/>
    <col min="6674" max="6674" width="1.28515625" customWidth="1"/>
    <col min="6914" max="6914" width="4.5703125" customWidth="1"/>
    <col min="6915" max="6915" width="3.140625" bestFit="1" customWidth="1"/>
    <col min="6916" max="6916" width="11" customWidth="1"/>
    <col min="6917" max="6917" width="12.28515625" customWidth="1"/>
    <col min="6918" max="6918" width="10.140625" bestFit="1" customWidth="1"/>
    <col min="6919" max="6919" width="15.28515625" bestFit="1" customWidth="1"/>
    <col min="6920" max="6920" width="9.5703125" bestFit="1" customWidth="1"/>
    <col min="6921" max="6921" width="6.7109375" customWidth="1"/>
    <col min="6922" max="6922" width="8.5703125" customWidth="1"/>
    <col min="6923" max="6923" width="10.7109375" bestFit="1" customWidth="1"/>
    <col min="6924" max="6926" width="10.7109375" customWidth="1"/>
    <col min="6927" max="6928" width="12.42578125" bestFit="1" customWidth="1"/>
    <col min="6929" max="6929" width="7.5703125" customWidth="1"/>
    <col min="6930" max="6930" width="1.28515625" customWidth="1"/>
    <col min="7170" max="7170" width="4.5703125" customWidth="1"/>
    <col min="7171" max="7171" width="3.140625" bestFit="1" customWidth="1"/>
    <col min="7172" max="7172" width="11" customWidth="1"/>
    <col min="7173" max="7173" width="12.28515625" customWidth="1"/>
    <col min="7174" max="7174" width="10.140625" bestFit="1" customWidth="1"/>
    <col min="7175" max="7175" width="15.28515625" bestFit="1" customWidth="1"/>
    <col min="7176" max="7176" width="9.5703125" bestFit="1" customWidth="1"/>
    <col min="7177" max="7177" width="6.7109375" customWidth="1"/>
    <col min="7178" max="7178" width="8.5703125" customWidth="1"/>
    <col min="7179" max="7179" width="10.7109375" bestFit="1" customWidth="1"/>
    <col min="7180" max="7182" width="10.7109375" customWidth="1"/>
    <col min="7183" max="7184" width="12.42578125" bestFit="1" customWidth="1"/>
    <col min="7185" max="7185" width="7.5703125" customWidth="1"/>
    <col min="7186" max="7186" width="1.28515625" customWidth="1"/>
    <col min="7426" max="7426" width="4.5703125" customWidth="1"/>
    <col min="7427" max="7427" width="3.140625" bestFit="1" customWidth="1"/>
    <col min="7428" max="7428" width="11" customWidth="1"/>
    <col min="7429" max="7429" width="12.28515625" customWidth="1"/>
    <col min="7430" max="7430" width="10.140625" bestFit="1" customWidth="1"/>
    <col min="7431" max="7431" width="15.28515625" bestFit="1" customWidth="1"/>
    <col min="7432" max="7432" width="9.5703125" bestFit="1" customWidth="1"/>
    <col min="7433" max="7433" width="6.7109375" customWidth="1"/>
    <col min="7434" max="7434" width="8.5703125" customWidth="1"/>
    <col min="7435" max="7435" width="10.7109375" bestFit="1" customWidth="1"/>
    <col min="7436" max="7438" width="10.7109375" customWidth="1"/>
    <col min="7439" max="7440" width="12.42578125" bestFit="1" customWidth="1"/>
    <col min="7441" max="7441" width="7.5703125" customWidth="1"/>
    <col min="7442" max="7442" width="1.28515625" customWidth="1"/>
    <col min="7682" max="7682" width="4.5703125" customWidth="1"/>
    <col min="7683" max="7683" width="3.140625" bestFit="1" customWidth="1"/>
    <col min="7684" max="7684" width="11" customWidth="1"/>
    <col min="7685" max="7685" width="12.28515625" customWidth="1"/>
    <col min="7686" max="7686" width="10.140625" bestFit="1" customWidth="1"/>
    <col min="7687" max="7687" width="15.28515625" bestFit="1" customWidth="1"/>
    <col min="7688" max="7688" width="9.5703125" bestFit="1" customWidth="1"/>
    <col min="7689" max="7689" width="6.7109375" customWidth="1"/>
    <col min="7690" max="7690" width="8.5703125" customWidth="1"/>
    <col min="7691" max="7691" width="10.7109375" bestFit="1" customWidth="1"/>
    <col min="7692" max="7694" width="10.7109375" customWidth="1"/>
    <col min="7695" max="7696" width="12.42578125" bestFit="1" customWidth="1"/>
    <col min="7697" max="7697" width="7.5703125" customWidth="1"/>
    <col min="7698" max="7698" width="1.28515625" customWidth="1"/>
    <col min="7938" max="7938" width="4.5703125" customWidth="1"/>
    <col min="7939" max="7939" width="3.140625" bestFit="1" customWidth="1"/>
    <col min="7940" max="7940" width="11" customWidth="1"/>
    <col min="7941" max="7941" width="12.28515625" customWidth="1"/>
    <col min="7942" max="7942" width="10.140625" bestFit="1" customWidth="1"/>
    <col min="7943" max="7943" width="15.28515625" bestFit="1" customWidth="1"/>
    <col min="7944" max="7944" width="9.5703125" bestFit="1" customWidth="1"/>
    <col min="7945" max="7945" width="6.7109375" customWidth="1"/>
    <col min="7946" max="7946" width="8.5703125" customWidth="1"/>
    <col min="7947" max="7947" width="10.7109375" bestFit="1" customWidth="1"/>
    <col min="7948" max="7950" width="10.7109375" customWidth="1"/>
    <col min="7951" max="7952" width="12.42578125" bestFit="1" customWidth="1"/>
    <col min="7953" max="7953" width="7.5703125" customWidth="1"/>
    <col min="7954" max="7954" width="1.28515625" customWidth="1"/>
    <col min="8194" max="8194" width="4.5703125" customWidth="1"/>
    <col min="8195" max="8195" width="3.140625" bestFit="1" customWidth="1"/>
    <col min="8196" max="8196" width="11" customWidth="1"/>
    <col min="8197" max="8197" width="12.28515625" customWidth="1"/>
    <col min="8198" max="8198" width="10.140625" bestFit="1" customWidth="1"/>
    <col min="8199" max="8199" width="15.28515625" bestFit="1" customWidth="1"/>
    <col min="8200" max="8200" width="9.5703125" bestFit="1" customWidth="1"/>
    <col min="8201" max="8201" width="6.7109375" customWidth="1"/>
    <col min="8202" max="8202" width="8.5703125" customWidth="1"/>
    <col min="8203" max="8203" width="10.7109375" bestFit="1" customWidth="1"/>
    <col min="8204" max="8206" width="10.7109375" customWidth="1"/>
    <col min="8207" max="8208" width="12.42578125" bestFit="1" customWidth="1"/>
    <col min="8209" max="8209" width="7.5703125" customWidth="1"/>
    <col min="8210" max="8210" width="1.28515625" customWidth="1"/>
    <col min="8450" max="8450" width="4.5703125" customWidth="1"/>
    <col min="8451" max="8451" width="3.140625" bestFit="1" customWidth="1"/>
    <col min="8452" max="8452" width="11" customWidth="1"/>
    <col min="8453" max="8453" width="12.28515625" customWidth="1"/>
    <col min="8454" max="8454" width="10.140625" bestFit="1" customWidth="1"/>
    <col min="8455" max="8455" width="15.28515625" bestFit="1" customWidth="1"/>
    <col min="8456" max="8456" width="9.5703125" bestFit="1" customWidth="1"/>
    <col min="8457" max="8457" width="6.7109375" customWidth="1"/>
    <col min="8458" max="8458" width="8.5703125" customWidth="1"/>
    <col min="8459" max="8459" width="10.7109375" bestFit="1" customWidth="1"/>
    <col min="8460" max="8462" width="10.7109375" customWidth="1"/>
    <col min="8463" max="8464" width="12.42578125" bestFit="1" customWidth="1"/>
    <col min="8465" max="8465" width="7.5703125" customWidth="1"/>
    <col min="8466" max="8466" width="1.28515625" customWidth="1"/>
    <col min="8706" max="8706" width="4.5703125" customWidth="1"/>
    <col min="8707" max="8707" width="3.140625" bestFit="1" customWidth="1"/>
    <col min="8708" max="8708" width="11" customWidth="1"/>
    <col min="8709" max="8709" width="12.28515625" customWidth="1"/>
    <col min="8710" max="8710" width="10.140625" bestFit="1" customWidth="1"/>
    <col min="8711" max="8711" width="15.28515625" bestFit="1" customWidth="1"/>
    <col min="8712" max="8712" width="9.5703125" bestFit="1" customWidth="1"/>
    <col min="8713" max="8713" width="6.7109375" customWidth="1"/>
    <col min="8714" max="8714" width="8.5703125" customWidth="1"/>
    <col min="8715" max="8715" width="10.7109375" bestFit="1" customWidth="1"/>
    <col min="8716" max="8718" width="10.7109375" customWidth="1"/>
    <col min="8719" max="8720" width="12.42578125" bestFit="1" customWidth="1"/>
    <col min="8721" max="8721" width="7.5703125" customWidth="1"/>
    <col min="8722" max="8722" width="1.28515625" customWidth="1"/>
    <col min="8962" max="8962" width="4.5703125" customWidth="1"/>
    <col min="8963" max="8963" width="3.140625" bestFit="1" customWidth="1"/>
    <col min="8964" max="8964" width="11" customWidth="1"/>
    <col min="8965" max="8965" width="12.28515625" customWidth="1"/>
    <col min="8966" max="8966" width="10.140625" bestFit="1" customWidth="1"/>
    <col min="8967" max="8967" width="15.28515625" bestFit="1" customWidth="1"/>
    <col min="8968" max="8968" width="9.5703125" bestFit="1" customWidth="1"/>
    <col min="8969" max="8969" width="6.7109375" customWidth="1"/>
    <col min="8970" max="8970" width="8.5703125" customWidth="1"/>
    <col min="8971" max="8971" width="10.7109375" bestFit="1" customWidth="1"/>
    <col min="8972" max="8974" width="10.7109375" customWidth="1"/>
    <col min="8975" max="8976" width="12.42578125" bestFit="1" customWidth="1"/>
    <col min="8977" max="8977" width="7.5703125" customWidth="1"/>
    <col min="8978" max="8978" width="1.28515625" customWidth="1"/>
    <col min="9218" max="9218" width="4.5703125" customWidth="1"/>
    <col min="9219" max="9219" width="3.140625" bestFit="1" customWidth="1"/>
    <col min="9220" max="9220" width="11" customWidth="1"/>
    <col min="9221" max="9221" width="12.28515625" customWidth="1"/>
    <col min="9222" max="9222" width="10.140625" bestFit="1" customWidth="1"/>
    <col min="9223" max="9223" width="15.28515625" bestFit="1" customWidth="1"/>
    <col min="9224" max="9224" width="9.5703125" bestFit="1" customWidth="1"/>
    <col min="9225" max="9225" width="6.7109375" customWidth="1"/>
    <col min="9226" max="9226" width="8.5703125" customWidth="1"/>
    <col min="9227" max="9227" width="10.7109375" bestFit="1" customWidth="1"/>
    <col min="9228" max="9230" width="10.7109375" customWidth="1"/>
    <col min="9231" max="9232" width="12.42578125" bestFit="1" customWidth="1"/>
    <col min="9233" max="9233" width="7.5703125" customWidth="1"/>
    <col min="9234" max="9234" width="1.28515625" customWidth="1"/>
    <col min="9474" max="9474" width="4.5703125" customWidth="1"/>
    <col min="9475" max="9475" width="3.140625" bestFit="1" customWidth="1"/>
    <col min="9476" max="9476" width="11" customWidth="1"/>
    <col min="9477" max="9477" width="12.28515625" customWidth="1"/>
    <col min="9478" max="9478" width="10.140625" bestFit="1" customWidth="1"/>
    <col min="9479" max="9479" width="15.28515625" bestFit="1" customWidth="1"/>
    <col min="9480" max="9480" width="9.5703125" bestFit="1" customWidth="1"/>
    <col min="9481" max="9481" width="6.7109375" customWidth="1"/>
    <col min="9482" max="9482" width="8.5703125" customWidth="1"/>
    <col min="9483" max="9483" width="10.7109375" bestFit="1" customWidth="1"/>
    <col min="9484" max="9486" width="10.7109375" customWidth="1"/>
    <col min="9487" max="9488" width="12.42578125" bestFit="1" customWidth="1"/>
    <col min="9489" max="9489" width="7.5703125" customWidth="1"/>
    <col min="9490" max="9490" width="1.28515625" customWidth="1"/>
    <col min="9730" max="9730" width="4.5703125" customWidth="1"/>
    <col min="9731" max="9731" width="3.140625" bestFit="1" customWidth="1"/>
    <col min="9732" max="9732" width="11" customWidth="1"/>
    <col min="9733" max="9733" width="12.28515625" customWidth="1"/>
    <col min="9734" max="9734" width="10.140625" bestFit="1" customWidth="1"/>
    <col min="9735" max="9735" width="15.28515625" bestFit="1" customWidth="1"/>
    <col min="9736" max="9736" width="9.5703125" bestFit="1" customWidth="1"/>
    <col min="9737" max="9737" width="6.7109375" customWidth="1"/>
    <col min="9738" max="9738" width="8.5703125" customWidth="1"/>
    <col min="9739" max="9739" width="10.7109375" bestFit="1" customWidth="1"/>
    <col min="9740" max="9742" width="10.7109375" customWidth="1"/>
    <col min="9743" max="9744" width="12.42578125" bestFit="1" customWidth="1"/>
    <col min="9745" max="9745" width="7.5703125" customWidth="1"/>
    <col min="9746" max="9746" width="1.28515625" customWidth="1"/>
    <col min="9986" max="9986" width="4.5703125" customWidth="1"/>
    <col min="9987" max="9987" width="3.140625" bestFit="1" customWidth="1"/>
    <col min="9988" max="9988" width="11" customWidth="1"/>
    <col min="9989" max="9989" width="12.28515625" customWidth="1"/>
    <col min="9990" max="9990" width="10.140625" bestFit="1" customWidth="1"/>
    <col min="9991" max="9991" width="15.28515625" bestFit="1" customWidth="1"/>
    <col min="9992" max="9992" width="9.5703125" bestFit="1" customWidth="1"/>
    <col min="9993" max="9993" width="6.7109375" customWidth="1"/>
    <col min="9994" max="9994" width="8.5703125" customWidth="1"/>
    <col min="9995" max="9995" width="10.7109375" bestFit="1" customWidth="1"/>
    <col min="9996" max="9998" width="10.7109375" customWidth="1"/>
    <col min="9999" max="10000" width="12.42578125" bestFit="1" customWidth="1"/>
    <col min="10001" max="10001" width="7.5703125" customWidth="1"/>
    <col min="10002" max="10002" width="1.28515625" customWidth="1"/>
    <col min="10242" max="10242" width="4.5703125" customWidth="1"/>
    <col min="10243" max="10243" width="3.140625" bestFit="1" customWidth="1"/>
    <col min="10244" max="10244" width="11" customWidth="1"/>
    <col min="10245" max="10245" width="12.28515625" customWidth="1"/>
    <col min="10246" max="10246" width="10.140625" bestFit="1" customWidth="1"/>
    <col min="10247" max="10247" width="15.28515625" bestFit="1" customWidth="1"/>
    <col min="10248" max="10248" width="9.5703125" bestFit="1" customWidth="1"/>
    <col min="10249" max="10249" width="6.7109375" customWidth="1"/>
    <col min="10250" max="10250" width="8.5703125" customWidth="1"/>
    <col min="10251" max="10251" width="10.7109375" bestFit="1" customWidth="1"/>
    <col min="10252" max="10254" width="10.7109375" customWidth="1"/>
    <col min="10255" max="10256" width="12.42578125" bestFit="1" customWidth="1"/>
    <col min="10257" max="10257" width="7.5703125" customWidth="1"/>
    <col min="10258" max="10258" width="1.28515625" customWidth="1"/>
    <col min="10498" max="10498" width="4.5703125" customWidth="1"/>
    <col min="10499" max="10499" width="3.140625" bestFit="1" customWidth="1"/>
    <col min="10500" max="10500" width="11" customWidth="1"/>
    <col min="10501" max="10501" width="12.28515625" customWidth="1"/>
    <col min="10502" max="10502" width="10.140625" bestFit="1" customWidth="1"/>
    <col min="10503" max="10503" width="15.28515625" bestFit="1" customWidth="1"/>
    <col min="10504" max="10504" width="9.5703125" bestFit="1" customWidth="1"/>
    <col min="10505" max="10505" width="6.7109375" customWidth="1"/>
    <col min="10506" max="10506" width="8.5703125" customWidth="1"/>
    <col min="10507" max="10507" width="10.7109375" bestFit="1" customWidth="1"/>
    <col min="10508" max="10510" width="10.7109375" customWidth="1"/>
    <col min="10511" max="10512" width="12.42578125" bestFit="1" customWidth="1"/>
    <col min="10513" max="10513" width="7.5703125" customWidth="1"/>
    <col min="10514" max="10514" width="1.28515625" customWidth="1"/>
    <col min="10754" max="10754" width="4.5703125" customWidth="1"/>
    <col min="10755" max="10755" width="3.140625" bestFit="1" customWidth="1"/>
    <col min="10756" max="10756" width="11" customWidth="1"/>
    <col min="10757" max="10757" width="12.28515625" customWidth="1"/>
    <col min="10758" max="10758" width="10.140625" bestFit="1" customWidth="1"/>
    <col min="10759" max="10759" width="15.28515625" bestFit="1" customWidth="1"/>
    <col min="10760" max="10760" width="9.5703125" bestFit="1" customWidth="1"/>
    <col min="10761" max="10761" width="6.7109375" customWidth="1"/>
    <col min="10762" max="10762" width="8.5703125" customWidth="1"/>
    <col min="10763" max="10763" width="10.7109375" bestFit="1" customWidth="1"/>
    <col min="10764" max="10766" width="10.7109375" customWidth="1"/>
    <col min="10767" max="10768" width="12.42578125" bestFit="1" customWidth="1"/>
    <col min="10769" max="10769" width="7.5703125" customWidth="1"/>
    <col min="10770" max="10770" width="1.28515625" customWidth="1"/>
    <col min="11010" max="11010" width="4.5703125" customWidth="1"/>
    <col min="11011" max="11011" width="3.140625" bestFit="1" customWidth="1"/>
    <col min="11012" max="11012" width="11" customWidth="1"/>
    <col min="11013" max="11013" width="12.28515625" customWidth="1"/>
    <col min="11014" max="11014" width="10.140625" bestFit="1" customWidth="1"/>
    <col min="11015" max="11015" width="15.28515625" bestFit="1" customWidth="1"/>
    <col min="11016" max="11016" width="9.5703125" bestFit="1" customWidth="1"/>
    <col min="11017" max="11017" width="6.7109375" customWidth="1"/>
    <col min="11018" max="11018" width="8.5703125" customWidth="1"/>
    <col min="11019" max="11019" width="10.7109375" bestFit="1" customWidth="1"/>
    <col min="11020" max="11022" width="10.7109375" customWidth="1"/>
    <col min="11023" max="11024" width="12.42578125" bestFit="1" customWidth="1"/>
    <col min="11025" max="11025" width="7.5703125" customWidth="1"/>
    <col min="11026" max="11026" width="1.28515625" customWidth="1"/>
    <col min="11266" max="11266" width="4.5703125" customWidth="1"/>
    <col min="11267" max="11267" width="3.140625" bestFit="1" customWidth="1"/>
    <col min="11268" max="11268" width="11" customWidth="1"/>
    <col min="11269" max="11269" width="12.28515625" customWidth="1"/>
    <col min="11270" max="11270" width="10.140625" bestFit="1" customWidth="1"/>
    <col min="11271" max="11271" width="15.28515625" bestFit="1" customWidth="1"/>
    <col min="11272" max="11272" width="9.5703125" bestFit="1" customWidth="1"/>
    <col min="11273" max="11273" width="6.7109375" customWidth="1"/>
    <col min="11274" max="11274" width="8.5703125" customWidth="1"/>
    <col min="11275" max="11275" width="10.7109375" bestFit="1" customWidth="1"/>
    <col min="11276" max="11278" width="10.7109375" customWidth="1"/>
    <col min="11279" max="11280" width="12.42578125" bestFit="1" customWidth="1"/>
    <col min="11281" max="11281" width="7.5703125" customWidth="1"/>
    <col min="11282" max="11282" width="1.28515625" customWidth="1"/>
    <col min="11522" max="11522" width="4.5703125" customWidth="1"/>
    <col min="11523" max="11523" width="3.140625" bestFit="1" customWidth="1"/>
    <col min="11524" max="11524" width="11" customWidth="1"/>
    <col min="11525" max="11525" width="12.28515625" customWidth="1"/>
    <col min="11526" max="11526" width="10.140625" bestFit="1" customWidth="1"/>
    <col min="11527" max="11527" width="15.28515625" bestFit="1" customWidth="1"/>
    <col min="11528" max="11528" width="9.5703125" bestFit="1" customWidth="1"/>
    <col min="11529" max="11529" width="6.7109375" customWidth="1"/>
    <col min="11530" max="11530" width="8.5703125" customWidth="1"/>
    <col min="11531" max="11531" width="10.7109375" bestFit="1" customWidth="1"/>
    <col min="11532" max="11534" width="10.7109375" customWidth="1"/>
    <col min="11535" max="11536" width="12.42578125" bestFit="1" customWidth="1"/>
    <col min="11537" max="11537" width="7.5703125" customWidth="1"/>
    <col min="11538" max="11538" width="1.28515625" customWidth="1"/>
    <col min="11778" max="11778" width="4.5703125" customWidth="1"/>
    <col min="11779" max="11779" width="3.140625" bestFit="1" customWidth="1"/>
    <col min="11780" max="11780" width="11" customWidth="1"/>
    <col min="11781" max="11781" width="12.28515625" customWidth="1"/>
    <col min="11782" max="11782" width="10.140625" bestFit="1" customWidth="1"/>
    <col min="11783" max="11783" width="15.28515625" bestFit="1" customWidth="1"/>
    <col min="11784" max="11784" width="9.5703125" bestFit="1" customWidth="1"/>
    <col min="11785" max="11785" width="6.7109375" customWidth="1"/>
    <col min="11786" max="11786" width="8.5703125" customWidth="1"/>
    <col min="11787" max="11787" width="10.7109375" bestFit="1" customWidth="1"/>
    <col min="11788" max="11790" width="10.7109375" customWidth="1"/>
    <col min="11791" max="11792" width="12.42578125" bestFit="1" customWidth="1"/>
    <col min="11793" max="11793" width="7.5703125" customWidth="1"/>
    <col min="11794" max="11794" width="1.28515625" customWidth="1"/>
    <col min="12034" max="12034" width="4.5703125" customWidth="1"/>
    <col min="12035" max="12035" width="3.140625" bestFit="1" customWidth="1"/>
    <col min="12036" max="12036" width="11" customWidth="1"/>
    <col min="12037" max="12037" width="12.28515625" customWidth="1"/>
    <col min="12038" max="12038" width="10.140625" bestFit="1" customWidth="1"/>
    <col min="12039" max="12039" width="15.28515625" bestFit="1" customWidth="1"/>
    <col min="12040" max="12040" width="9.5703125" bestFit="1" customWidth="1"/>
    <col min="12041" max="12041" width="6.7109375" customWidth="1"/>
    <col min="12042" max="12042" width="8.5703125" customWidth="1"/>
    <col min="12043" max="12043" width="10.7109375" bestFit="1" customWidth="1"/>
    <col min="12044" max="12046" width="10.7109375" customWidth="1"/>
    <col min="12047" max="12048" width="12.42578125" bestFit="1" customWidth="1"/>
    <col min="12049" max="12049" width="7.5703125" customWidth="1"/>
    <col min="12050" max="12050" width="1.28515625" customWidth="1"/>
    <col min="12290" max="12290" width="4.5703125" customWidth="1"/>
    <col min="12291" max="12291" width="3.140625" bestFit="1" customWidth="1"/>
    <col min="12292" max="12292" width="11" customWidth="1"/>
    <col min="12293" max="12293" width="12.28515625" customWidth="1"/>
    <col min="12294" max="12294" width="10.140625" bestFit="1" customWidth="1"/>
    <col min="12295" max="12295" width="15.28515625" bestFit="1" customWidth="1"/>
    <col min="12296" max="12296" width="9.5703125" bestFit="1" customWidth="1"/>
    <col min="12297" max="12297" width="6.7109375" customWidth="1"/>
    <col min="12298" max="12298" width="8.5703125" customWidth="1"/>
    <col min="12299" max="12299" width="10.7109375" bestFit="1" customWidth="1"/>
    <col min="12300" max="12302" width="10.7109375" customWidth="1"/>
    <col min="12303" max="12304" width="12.42578125" bestFit="1" customWidth="1"/>
    <col min="12305" max="12305" width="7.5703125" customWidth="1"/>
    <col min="12306" max="12306" width="1.28515625" customWidth="1"/>
    <col min="12546" max="12546" width="4.5703125" customWidth="1"/>
    <col min="12547" max="12547" width="3.140625" bestFit="1" customWidth="1"/>
    <col min="12548" max="12548" width="11" customWidth="1"/>
    <col min="12549" max="12549" width="12.28515625" customWidth="1"/>
    <col min="12550" max="12550" width="10.140625" bestFit="1" customWidth="1"/>
    <col min="12551" max="12551" width="15.28515625" bestFit="1" customWidth="1"/>
    <col min="12552" max="12552" width="9.5703125" bestFit="1" customWidth="1"/>
    <col min="12553" max="12553" width="6.7109375" customWidth="1"/>
    <col min="12554" max="12554" width="8.5703125" customWidth="1"/>
    <col min="12555" max="12555" width="10.7109375" bestFit="1" customWidth="1"/>
    <col min="12556" max="12558" width="10.7109375" customWidth="1"/>
    <col min="12559" max="12560" width="12.42578125" bestFit="1" customWidth="1"/>
    <col min="12561" max="12561" width="7.5703125" customWidth="1"/>
    <col min="12562" max="12562" width="1.28515625" customWidth="1"/>
    <col min="12802" max="12802" width="4.5703125" customWidth="1"/>
    <col min="12803" max="12803" width="3.140625" bestFit="1" customWidth="1"/>
    <col min="12804" max="12804" width="11" customWidth="1"/>
    <col min="12805" max="12805" width="12.28515625" customWidth="1"/>
    <col min="12806" max="12806" width="10.140625" bestFit="1" customWidth="1"/>
    <col min="12807" max="12807" width="15.28515625" bestFit="1" customWidth="1"/>
    <col min="12808" max="12808" width="9.5703125" bestFit="1" customWidth="1"/>
    <col min="12809" max="12809" width="6.7109375" customWidth="1"/>
    <col min="12810" max="12810" width="8.5703125" customWidth="1"/>
    <col min="12811" max="12811" width="10.7109375" bestFit="1" customWidth="1"/>
    <col min="12812" max="12814" width="10.7109375" customWidth="1"/>
    <col min="12815" max="12816" width="12.42578125" bestFit="1" customWidth="1"/>
    <col min="12817" max="12817" width="7.5703125" customWidth="1"/>
    <col min="12818" max="12818" width="1.28515625" customWidth="1"/>
    <col min="13058" max="13058" width="4.5703125" customWidth="1"/>
    <col min="13059" max="13059" width="3.140625" bestFit="1" customWidth="1"/>
    <col min="13060" max="13060" width="11" customWidth="1"/>
    <col min="13061" max="13061" width="12.28515625" customWidth="1"/>
    <col min="13062" max="13062" width="10.140625" bestFit="1" customWidth="1"/>
    <col min="13063" max="13063" width="15.28515625" bestFit="1" customWidth="1"/>
    <col min="13064" max="13064" width="9.5703125" bestFit="1" customWidth="1"/>
    <col min="13065" max="13065" width="6.7109375" customWidth="1"/>
    <col min="13066" max="13066" width="8.5703125" customWidth="1"/>
    <col min="13067" max="13067" width="10.7109375" bestFit="1" customWidth="1"/>
    <col min="13068" max="13070" width="10.7109375" customWidth="1"/>
    <col min="13071" max="13072" width="12.42578125" bestFit="1" customWidth="1"/>
    <col min="13073" max="13073" width="7.5703125" customWidth="1"/>
    <col min="13074" max="13074" width="1.28515625" customWidth="1"/>
    <col min="13314" max="13314" width="4.5703125" customWidth="1"/>
    <col min="13315" max="13315" width="3.140625" bestFit="1" customWidth="1"/>
    <col min="13316" max="13316" width="11" customWidth="1"/>
    <col min="13317" max="13317" width="12.28515625" customWidth="1"/>
    <col min="13318" max="13318" width="10.140625" bestFit="1" customWidth="1"/>
    <col min="13319" max="13319" width="15.28515625" bestFit="1" customWidth="1"/>
    <col min="13320" max="13320" width="9.5703125" bestFit="1" customWidth="1"/>
    <col min="13321" max="13321" width="6.7109375" customWidth="1"/>
    <col min="13322" max="13322" width="8.5703125" customWidth="1"/>
    <col min="13323" max="13323" width="10.7109375" bestFit="1" customWidth="1"/>
    <col min="13324" max="13326" width="10.7109375" customWidth="1"/>
    <col min="13327" max="13328" width="12.42578125" bestFit="1" customWidth="1"/>
    <col min="13329" max="13329" width="7.5703125" customWidth="1"/>
    <col min="13330" max="13330" width="1.28515625" customWidth="1"/>
    <col min="13570" max="13570" width="4.5703125" customWidth="1"/>
    <col min="13571" max="13571" width="3.140625" bestFit="1" customWidth="1"/>
    <col min="13572" max="13572" width="11" customWidth="1"/>
    <col min="13573" max="13573" width="12.28515625" customWidth="1"/>
    <col min="13574" max="13574" width="10.140625" bestFit="1" customWidth="1"/>
    <col min="13575" max="13575" width="15.28515625" bestFit="1" customWidth="1"/>
    <col min="13576" max="13576" width="9.5703125" bestFit="1" customWidth="1"/>
    <col min="13577" max="13577" width="6.7109375" customWidth="1"/>
    <col min="13578" max="13578" width="8.5703125" customWidth="1"/>
    <col min="13579" max="13579" width="10.7109375" bestFit="1" customWidth="1"/>
    <col min="13580" max="13582" width="10.7109375" customWidth="1"/>
    <col min="13583" max="13584" width="12.42578125" bestFit="1" customWidth="1"/>
    <col min="13585" max="13585" width="7.5703125" customWidth="1"/>
    <col min="13586" max="13586" width="1.28515625" customWidth="1"/>
    <col min="13826" max="13826" width="4.5703125" customWidth="1"/>
    <col min="13827" max="13827" width="3.140625" bestFit="1" customWidth="1"/>
    <col min="13828" max="13828" width="11" customWidth="1"/>
    <col min="13829" max="13829" width="12.28515625" customWidth="1"/>
    <col min="13830" max="13830" width="10.140625" bestFit="1" customWidth="1"/>
    <col min="13831" max="13831" width="15.28515625" bestFit="1" customWidth="1"/>
    <col min="13832" max="13832" width="9.5703125" bestFit="1" customWidth="1"/>
    <col min="13833" max="13833" width="6.7109375" customWidth="1"/>
    <col min="13834" max="13834" width="8.5703125" customWidth="1"/>
    <col min="13835" max="13835" width="10.7109375" bestFit="1" customWidth="1"/>
    <col min="13836" max="13838" width="10.7109375" customWidth="1"/>
    <col min="13839" max="13840" width="12.42578125" bestFit="1" customWidth="1"/>
    <col min="13841" max="13841" width="7.5703125" customWidth="1"/>
    <col min="13842" max="13842" width="1.28515625" customWidth="1"/>
    <col min="14082" max="14082" width="4.5703125" customWidth="1"/>
    <col min="14083" max="14083" width="3.140625" bestFit="1" customWidth="1"/>
    <col min="14084" max="14084" width="11" customWidth="1"/>
    <col min="14085" max="14085" width="12.28515625" customWidth="1"/>
    <col min="14086" max="14086" width="10.140625" bestFit="1" customWidth="1"/>
    <col min="14087" max="14087" width="15.28515625" bestFit="1" customWidth="1"/>
    <col min="14088" max="14088" width="9.5703125" bestFit="1" customWidth="1"/>
    <col min="14089" max="14089" width="6.7109375" customWidth="1"/>
    <col min="14090" max="14090" width="8.5703125" customWidth="1"/>
    <col min="14091" max="14091" width="10.7109375" bestFit="1" customWidth="1"/>
    <col min="14092" max="14094" width="10.7109375" customWidth="1"/>
    <col min="14095" max="14096" width="12.42578125" bestFit="1" customWidth="1"/>
    <col min="14097" max="14097" width="7.5703125" customWidth="1"/>
    <col min="14098" max="14098" width="1.28515625" customWidth="1"/>
    <col min="14338" max="14338" width="4.5703125" customWidth="1"/>
    <col min="14339" max="14339" width="3.140625" bestFit="1" customWidth="1"/>
    <col min="14340" max="14340" width="11" customWidth="1"/>
    <col min="14341" max="14341" width="12.28515625" customWidth="1"/>
    <col min="14342" max="14342" width="10.140625" bestFit="1" customWidth="1"/>
    <col min="14343" max="14343" width="15.28515625" bestFit="1" customWidth="1"/>
    <col min="14344" max="14344" width="9.5703125" bestFit="1" customWidth="1"/>
    <col min="14345" max="14345" width="6.7109375" customWidth="1"/>
    <col min="14346" max="14346" width="8.5703125" customWidth="1"/>
    <col min="14347" max="14347" width="10.7109375" bestFit="1" customWidth="1"/>
    <col min="14348" max="14350" width="10.7109375" customWidth="1"/>
    <col min="14351" max="14352" width="12.42578125" bestFit="1" customWidth="1"/>
    <col min="14353" max="14353" width="7.5703125" customWidth="1"/>
    <col min="14354" max="14354" width="1.28515625" customWidth="1"/>
    <col min="14594" max="14594" width="4.5703125" customWidth="1"/>
    <col min="14595" max="14595" width="3.140625" bestFit="1" customWidth="1"/>
    <col min="14596" max="14596" width="11" customWidth="1"/>
    <col min="14597" max="14597" width="12.28515625" customWidth="1"/>
    <col min="14598" max="14598" width="10.140625" bestFit="1" customWidth="1"/>
    <col min="14599" max="14599" width="15.28515625" bestFit="1" customWidth="1"/>
    <col min="14600" max="14600" width="9.5703125" bestFit="1" customWidth="1"/>
    <col min="14601" max="14601" width="6.7109375" customWidth="1"/>
    <col min="14602" max="14602" width="8.5703125" customWidth="1"/>
    <col min="14603" max="14603" width="10.7109375" bestFit="1" customWidth="1"/>
    <col min="14604" max="14606" width="10.7109375" customWidth="1"/>
    <col min="14607" max="14608" width="12.42578125" bestFit="1" customWidth="1"/>
    <col min="14609" max="14609" width="7.5703125" customWidth="1"/>
    <col min="14610" max="14610" width="1.28515625" customWidth="1"/>
    <col min="14850" max="14850" width="4.5703125" customWidth="1"/>
    <col min="14851" max="14851" width="3.140625" bestFit="1" customWidth="1"/>
    <col min="14852" max="14852" width="11" customWidth="1"/>
    <col min="14853" max="14853" width="12.28515625" customWidth="1"/>
    <col min="14854" max="14854" width="10.140625" bestFit="1" customWidth="1"/>
    <col min="14855" max="14855" width="15.28515625" bestFit="1" customWidth="1"/>
    <col min="14856" max="14856" width="9.5703125" bestFit="1" customWidth="1"/>
    <col min="14857" max="14857" width="6.7109375" customWidth="1"/>
    <col min="14858" max="14858" width="8.5703125" customWidth="1"/>
    <col min="14859" max="14859" width="10.7109375" bestFit="1" customWidth="1"/>
    <col min="14860" max="14862" width="10.7109375" customWidth="1"/>
    <col min="14863" max="14864" width="12.42578125" bestFit="1" customWidth="1"/>
    <col min="14865" max="14865" width="7.5703125" customWidth="1"/>
    <col min="14866" max="14866" width="1.28515625" customWidth="1"/>
    <col min="15106" max="15106" width="4.5703125" customWidth="1"/>
    <col min="15107" max="15107" width="3.140625" bestFit="1" customWidth="1"/>
    <col min="15108" max="15108" width="11" customWidth="1"/>
    <col min="15109" max="15109" width="12.28515625" customWidth="1"/>
    <col min="15110" max="15110" width="10.140625" bestFit="1" customWidth="1"/>
    <col min="15111" max="15111" width="15.28515625" bestFit="1" customWidth="1"/>
    <col min="15112" max="15112" width="9.5703125" bestFit="1" customWidth="1"/>
    <col min="15113" max="15113" width="6.7109375" customWidth="1"/>
    <col min="15114" max="15114" width="8.5703125" customWidth="1"/>
    <col min="15115" max="15115" width="10.7109375" bestFit="1" customWidth="1"/>
    <col min="15116" max="15118" width="10.7109375" customWidth="1"/>
    <col min="15119" max="15120" width="12.42578125" bestFit="1" customWidth="1"/>
    <col min="15121" max="15121" width="7.5703125" customWidth="1"/>
    <col min="15122" max="15122" width="1.28515625" customWidth="1"/>
    <col min="15362" max="15362" width="4.5703125" customWidth="1"/>
    <col min="15363" max="15363" width="3.140625" bestFit="1" customWidth="1"/>
    <col min="15364" max="15364" width="11" customWidth="1"/>
    <col min="15365" max="15365" width="12.28515625" customWidth="1"/>
    <col min="15366" max="15366" width="10.140625" bestFit="1" customWidth="1"/>
    <col min="15367" max="15367" width="15.28515625" bestFit="1" customWidth="1"/>
    <col min="15368" max="15368" width="9.5703125" bestFit="1" customWidth="1"/>
    <col min="15369" max="15369" width="6.7109375" customWidth="1"/>
    <col min="15370" max="15370" width="8.5703125" customWidth="1"/>
    <col min="15371" max="15371" width="10.7109375" bestFit="1" customWidth="1"/>
    <col min="15372" max="15374" width="10.7109375" customWidth="1"/>
    <col min="15375" max="15376" width="12.42578125" bestFit="1" customWidth="1"/>
    <col min="15377" max="15377" width="7.5703125" customWidth="1"/>
    <col min="15378" max="15378" width="1.28515625" customWidth="1"/>
    <col min="15618" max="15618" width="4.5703125" customWidth="1"/>
    <col min="15619" max="15619" width="3.140625" bestFit="1" customWidth="1"/>
    <col min="15620" max="15620" width="11" customWidth="1"/>
    <col min="15621" max="15621" width="12.28515625" customWidth="1"/>
    <col min="15622" max="15622" width="10.140625" bestFit="1" customWidth="1"/>
    <col min="15623" max="15623" width="15.28515625" bestFit="1" customWidth="1"/>
    <col min="15624" max="15624" width="9.5703125" bestFit="1" customWidth="1"/>
    <col min="15625" max="15625" width="6.7109375" customWidth="1"/>
    <col min="15626" max="15626" width="8.5703125" customWidth="1"/>
    <col min="15627" max="15627" width="10.7109375" bestFit="1" customWidth="1"/>
    <col min="15628" max="15630" width="10.7109375" customWidth="1"/>
    <col min="15631" max="15632" width="12.42578125" bestFit="1" customWidth="1"/>
    <col min="15633" max="15633" width="7.5703125" customWidth="1"/>
    <col min="15634" max="15634" width="1.28515625" customWidth="1"/>
    <col min="15874" max="15874" width="4.5703125" customWidth="1"/>
    <col min="15875" max="15875" width="3.140625" bestFit="1" customWidth="1"/>
    <col min="15876" max="15876" width="11" customWidth="1"/>
    <col min="15877" max="15877" width="12.28515625" customWidth="1"/>
    <col min="15878" max="15878" width="10.140625" bestFit="1" customWidth="1"/>
    <col min="15879" max="15879" width="15.28515625" bestFit="1" customWidth="1"/>
    <col min="15880" max="15880" width="9.5703125" bestFit="1" customWidth="1"/>
    <col min="15881" max="15881" width="6.7109375" customWidth="1"/>
    <col min="15882" max="15882" width="8.5703125" customWidth="1"/>
    <col min="15883" max="15883" width="10.7109375" bestFit="1" customWidth="1"/>
    <col min="15884" max="15886" width="10.7109375" customWidth="1"/>
    <col min="15887" max="15888" width="12.42578125" bestFit="1" customWidth="1"/>
    <col min="15889" max="15889" width="7.5703125" customWidth="1"/>
    <col min="15890" max="15890" width="1.28515625" customWidth="1"/>
    <col min="16130" max="16130" width="4.5703125" customWidth="1"/>
    <col min="16131" max="16131" width="3.140625" bestFit="1" customWidth="1"/>
    <col min="16132" max="16132" width="11" customWidth="1"/>
    <col min="16133" max="16133" width="12.28515625" customWidth="1"/>
    <col min="16134" max="16134" width="10.140625" bestFit="1" customWidth="1"/>
    <col min="16135" max="16135" width="15.28515625" bestFit="1" customWidth="1"/>
    <col min="16136" max="16136" width="9.5703125" bestFit="1" customWidth="1"/>
    <col min="16137" max="16137" width="6.7109375" customWidth="1"/>
    <col min="16138" max="16138" width="8.5703125" customWidth="1"/>
    <col min="16139" max="16139" width="10.7109375" bestFit="1" customWidth="1"/>
    <col min="16140" max="16142" width="10.7109375" customWidth="1"/>
    <col min="16143" max="16144" width="12.42578125" bestFit="1" customWidth="1"/>
    <col min="16145" max="16145" width="7.5703125" customWidth="1"/>
    <col min="16146" max="16146" width="1.28515625" customWidth="1"/>
  </cols>
  <sheetData>
    <row r="1" spans="2:17" ht="23.25" thickBot="1" x14ac:dyDescent="0.35">
      <c r="B1" s="27" t="s">
        <v>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9"/>
    </row>
    <row r="2" spans="2:17" ht="15.75" thickBot="1" x14ac:dyDescent="0.3">
      <c r="B2" s="1" t="s">
        <v>0</v>
      </c>
      <c r="C2" s="2"/>
      <c r="D2" s="2"/>
      <c r="E2" s="2"/>
      <c r="F2" s="3"/>
      <c r="G2" s="4" t="s">
        <v>1</v>
      </c>
      <c r="H2" s="4" t="s">
        <v>2</v>
      </c>
      <c r="I2" s="5" t="s">
        <v>3</v>
      </c>
      <c r="J2" s="5" t="s">
        <v>64</v>
      </c>
      <c r="K2" s="5" t="s">
        <v>4</v>
      </c>
      <c r="L2" s="5" t="s">
        <v>65</v>
      </c>
      <c r="M2" s="5" t="s">
        <v>66</v>
      </c>
      <c r="N2" s="5" t="s">
        <v>67</v>
      </c>
      <c r="O2" s="5" t="s">
        <v>5</v>
      </c>
      <c r="P2" s="5" t="s">
        <v>6</v>
      </c>
      <c r="Q2" s="6" t="s">
        <v>7</v>
      </c>
    </row>
    <row r="3" spans="2:17" x14ac:dyDescent="0.25">
      <c r="B3" s="7">
        <v>1</v>
      </c>
      <c r="C3" s="8" t="s">
        <v>8</v>
      </c>
      <c r="D3" s="8" t="s">
        <v>9</v>
      </c>
      <c r="E3" s="8" t="s">
        <v>10</v>
      </c>
      <c r="F3" s="8" t="s">
        <v>11</v>
      </c>
      <c r="G3" s="9">
        <v>1996</v>
      </c>
      <c r="H3" s="9">
        <v>1</v>
      </c>
      <c r="I3" s="9" t="s">
        <v>79</v>
      </c>
      <c r="J3" s="9">
        <v>100</v>
      </c>
      <c r="K3" s="9">
        <v>100</v>
      </c>
      <c r="L3" s="9">
        <v>100</v>
      </c>
      <c r="M3" s="9"/>
      <c r="N3" s="9"/>
      <c r="O3" s="9"/>
      <c r="P3" s="9"/>
      <c r="Q3" s="10">
        <f t="shared" ref="Q3:Q33" si="0">SUM(J3:P3)</f>
        <v>300</v>
      </c>
    </row>
    <row r="4" spans="2:17" x14ac:dyDescent="0.25">
      <c r="B4" s="11">
        <v>2</v>
      </c>
      <c r="C4" s="12" t="s">
        <v>18</v>
      </c>
      <c r="D4" s="12" t="s">
        <v>19</v>
      </c>
      <c r="E4" s="12" t="s">
        <v>20</v>
      </c>
      <c r="F4" s="12" t="s">
        <v>17</v>
      </c>
      <c r="G4" s="13">
        <v>1997</v>
      </c>
      <c r="H4" s="13">
        <v>6</v>
      </c>
      <c r="I4" s="13" t="s">
        <v>79</v>
      </c>
      <c r="J4" s="13">
        <v>85</v>
      </c>
      <c r="K4" s="13">
        <v>70</v>
      </c>
      <c r="L4" s="13">
        <v>85</v>
      </c>
      <c r="M4" s="13"/>
      <c r="N4" s="13"/>
      <c r="O4" s="13"/>
      <c r="P4" s="13"/>
      <c r="Q4" s="14">
        <f t="shared" si="0"/>
        <v>240</v>
      </c>
    </row>
    <row r="5" spans="2:17" x14ac:dyDescent="0.25">
      <c r="B5" s="11">
        <v>3</v>
      </c>
      <c r="C5" s="12" t="s">
        <v>29</v>
      </c>
      <c r="D5" s="15" t="s">
        <v>30</v>
      </c>
      <c r="E5" s="12" t="s">
        <v>13</v>
      </c>
      <c r="F5" s="12" t="s">
        <v>17</v>
      </c>
      <c r="G5" s="16">
        <v>1984</v>
      </c>
      <c r="H5" s="16">
        <v>10</v>
      </c>
      <c r="I5" s="13" t="s">
        <v>85</v>
      </c>
      <c r="J5" s="13">
        <v>60</v>
      </c>
      <c r="K5" s="13">
        <v>55</v>
      </c>
      <c r="L5" s="13">
        <v>55</v>
      </c>
      <c r="M5" s="13"/>
      <c r="N5" s="13"/>
      <c r="O5" s="13"/>
      <c r="P5" s="13"/>
      <c r="Q5" s="14">
        <f t="shared" si="0"/>
        <v>170</v>
      </c>
    </row>
    <row r="6" spans="2:17" x14ac:dyDescent="0.25">
      <c r="B6" s="11">
        <v>4</v>
      </c>
      <c r="C6" s="12" t="s">
        <v>14</v>
      </c>
      <c r="D6" s="15" t="s">
        <v>15</v>
      </c>
      <c r="E6" s="12" t="s">
        <v>16</v>
      </c>
      <c r="F6" s="12" t="s">
        <v>17</v>
      </c>
      <c r="G6" s="16">
        <v>1997</v>
      </c>
      <c r="H6" s="16">
        <v>5</v>
      </c>
      <c r="I6" s="13" t="s">
        <v>79</v>
      </c>
      <c r="J6" s="13">
        <v>70</v>
      </c>
      <c r="K6" s="13">
        <v>85</v>
      </c>
      <c r="L6" s="13"/>
      <c r="M6" s="13"/>
      <c r="N6" s="13"/>
      <c r="O6" s="13"/>
      <c r="P6" s="13"/>
      <c r="Q6" s="14">
        <f t="shared" si="0"/>
        <v>155</v>
      </c>
    </row>
    <row r="7" spans="2:17" x14ac:dyDescent="0.25">
      <c r="B7" s="11">
        <v>5</v>
      </c>
      <c r="C7" s="12" t="s">
        <v>24</v>
      </c>
      <c r="D7" s="15" t="s">
        <v>25</v>
      </c>
      <c r="E7" s="12" t="s">
        <v>23</v>
      </c>
      <c r="F7" s="17" t="s">
        <v>12</v>
      </c>
      <c r="G7" s="16">
        <v>1998</v>
      </c>
      <c r="H7" s="16">
        <v>8</v>
      </c>
      <c r="I7" s="13" t="s">
        <v>85</v>
      </c>
      <c r="J7" s="13">
        <v>55</v>
      </c>
      <c r="K7" s="13">
        <v>50</v>
      </c>
      <c r="L7" s="13">
        <v>50</v>
      </c>
      <c r="M7" s="13"/>
      <c r="N7" s="13"/>
      <c r="O7" s="13"/>
      <c r="P7" s="13"/>
      <c r="Q7" s="14">
        <f t="shared" si="0"/>
        <v>155</v>
      </c>
    </row>
    <row r="8" spans="2:17" x14ac:dyDescent="0.25">
      <c r="B8" s="11">
        <v>6</v>
      </c>
      <c r="C8" s="12" t="s">
        <v>26</v>
      </c>
      <c r="D8" s="15" t="s">
        <v>27</v>
      </c>
      <c r="E8" s="12" t="s">
        <v>28</v>
      </c>
      <c r="F8" s="17" t="s">
        <v>12</v>
      </c>
      <c r="G8" s="16">
        <v>1998</v>
      </c>
      <c r="H8" s="16">
        <v>9</v>
      </c>
      <c r="I8" s="13" t="s">
        <v>85</v>
      </c>
      <c r="J8" s="13">
        <v>50</v>
      </c>
      <c r="K8" s="13">
        <v>45</v>
      </c>
      <c r="L8" s="13">
        <v>45</v>
      </c>
      <c r="M8" s="13"/>
      <c r="N8" s="13"/>
      <c r="O8" s="13"/>
      <c r="P8" s="13"/>
      <c r="Q8" s="14">
        <f t="shared" si="0"/>
        <v>140</v>
      </c>
    </row>
    <row r="9" spans="2:17" x14ac:dyDescent="0.25">
      <c r="B9" s="11">
        <v>7</v>
      </c>
      <c r="C9" s="12" t="s">
        <v>21</v>
      </c>
      <c r="D9" s="15" t="s">
        <v>22</v>
      </c>
      <c r="E9" s="12" t="s">
        <v>37</v>
      </c>
      <c r="F9" s="17" t="s">
        <v>12</v>
      </c>
      <c r="G9" s="16">
        <v>1999</v>
      </c>
      <c r="H9" s="16">
        <v>7</v>
      </c>
      <c r="I9" s="13" t="s">
        <v>79</v>
      </c>
      <c r="J9" s="13" t="s">
        <v>80</v>
      </c>
      <c r="K9" s="13">
        <v>60</v>
      </c>
      <c r="L9" s="13">
        <v>60</v>
      </c>
      <c r="M9" s="13"/>
      <c r="N9" s="13"/>
      <c r="O9" s="13"/>
      <c r="P9" s="13"/>
      <c r="Q9" s="14">
        <f t="shared" si="0"/>
        <v>120</v>
      </c>
    </row>
    <row r="10" spans="2:17" x14ac:dyDescent="0.25">
      <c r="B10" s="11">
        <v>8</v>
      </c>
      <c r="C10" s="12" t="s">
        <v>31</v>
      </c>
      <c r="D10" s="15" t="s">
        <v>32</v>
      </c>
      <c r="E10" s="12" t="s">
        <v>33</v>
      </c>
      <c r="F10" s="17" t="s">
        <v>34</v>
      </c>
      <c r="G10" s="16">
        <v>1975</v>
      </c>
      <c r="H10" s="26">
        <v>27</v>
      </c>
      <c r="I10" s="13" t="s">
        <v>86</v>
      </c>
      <c r="J10" s="13">
        <v>35</v>
      </c>
      <c r="K10" s="13">
        <v>35</v>
      </c>
      <c r="L10" s="13">
        <v>40</v>
      </c>
      <c r="M10" s="13"/>
      <c r="N10" s="13"/>
      <c r="O10" s="13"/>
      <c r="P10" s="13"/>
      <c r="Q10" s="14">
        <f t="shared" si="0"/>
        <v>110</v>
      </c>
    </row>
    <row r="11" spans="2:17" x14ac:dyDescent="0.25">
      <c r="B11" s="11">
        <v>9</v>
      </c>
      <c r="C11" s="12" t="s">
        <v>35</v>
      </c>
      <c r="D11" s="15" t="s">
        <v>15</v>
      </c>
      <c r="E11" s="12" t="s">
        <v>36</v>
      </c>
      <c r="F11" s="17" t="s">
        <v>17</v>
      </c>
      <c r="G11" s="16">
        <v>2001</v>
      </c>
      <c r="H11" s="16">
        <v>12</v>
      </c>
      <c r="I11" s="13" t="s">
        <v>86</v>
      </c>
      <c r="J11" s="13">
        <v>45</v>
      </c>
      <c r="K11" s="13">
        <v>40</v>
      </c>
      <c r="L11" s="13"/>
      <c r="M11" s="13"/>
      <c r="N11" s="13"/>
      <c r="O11" s="13"/>
      <c r="P11" s="13"/>
      <c r="Q11" s="14">
        <f t="shared" si="0"/>
        <v>85</v>
      </c>
    </row>
    <row r="12" spans="2:17" x14ac:dyDescent="0.25">
      <c r="B12" s="11">
        <v>10</v>
      </c>
      <c r="C12" s="12" t="s">
        <v>100</v>
      </c>
      <c r="D12" s="15" t="s">
        <v>9</v>
      </c>
      <c r="E12" s="12" t="s">
        <v>37</v>
      </c>
      <c r="F12" s="17" t="s">
        <v>11</v>
      </c>
      <c r="G12" s="16">
        <v>1984</v>
      </c>
      <c r="H12" s="26">
        <v>3</v>
      </c>
      <c r="I12" s="13" t="s">
        <v>79</v>
      </c>
      <c r="J12" s="13"/>
      <c r="K12" s="13"/>
      <c r="L12" s="13">
        <v>70</v>
      </c>
      <c r="M12" s="13"/>
      <c r="N12" s="13"/>
      <c r="O12" s="13"/>
      <c r="P12" s="13"/>
      <c r="Q12" s="14">
        <f t="shared" si="0"/>
        <v>70</v>
      </c>
    </row>
    <row r="13" spans="2:17" x14ac:dyDescent="0.25">
      <c r="B13" s="11">
        <v>11</v>
      </c>
      <c r="C13" s="12" t="s">
        <v>38</v>
      </c>
      <c r="D13" s="12" t="s">
        <v>39</v>
      </c>
      <c r="E13" s="12" t="s">
        <v>20</v>
      </c>
      <c r="F13" s="12" t="s">
        <v>40</v>
      </c>
      <c r="G13" s="13">
        <v>1963</v>
      </c>
      <c r="H13" s="13">
        <v>23</v>
      </c>
      <c r="I13" s="13" t="s">
        <v>86</v>
      </c>
      <c r="J13" s="13">
        <v>40</v>
      </c>
      <c r="K13" s="13">
        <v>30</v>
      </c>
      <c r="L13" s="13"/>
      <c r="M13" s="13"/>
      <c r="N13" s="13"/>
      <c r="O13" s="13"/>
      <c r="P13" s="13"/>
      <c r="Q13" s="14">
        <f t="shared" si="0"/>
        <v>70</v>
      </c>
    </row>
    <row r="14" spans="2:17" x14ac:dyDescent="0.25">
      <c r="B14" s="11">
        <v>12</v>
      </c>
      <c r="C14" s="12" t="s">
        <v>87</v>
      </c>
      <c r="D14" s="15" t="s">
        <v>81</v>
      </c>
      <c r="E14" s="12" t="s">
        <v>52</v>
      </c>
      <c r="F14" s="12" t="s">
        <v>11</v>
      </c>
      <c r="G14" s="16">
        <v>1996</v>
      </c>
      <c r="H14" s="16">
        <v>20</v>
      </c>
      <c r="I14" s="13" t="s">
        <v>88</v>
      </c>
      <c r="J14" s="13">
        <v>30</v>
      </c>
      <c r="K14" s="13">
        <v>18</v>
      </c>
      <c r="L14" s="13">
        <v>18</v>
      </c>
      <c r="M14" s="13"/>
      <c r="N14" s="13"/>
      <c r="O14" s="13"/>
      <c r="P14" s="13"/>
      <c r="Q14" s="14">
        <f t="shared" si="0"/>
        <v>66</v>
      </c>
    </row>
    <row r="15" spans="2:17" x14ac:dyDescent="0.25">
      <c r="B15" s="11">
        <v>13</v>
      </c>
      <c r="C15" s="12" t="s">
        <v>50</v>
      </c>
      <c r="D15" s="12" t="s">
        <v>48</v>
      </c>
      <c r="E15" s="12" t="s">
        <v>51</v>
      </c>
      <c r="F15" s="12" t="s">
        <v>49</v>
      </c>
      <c r="G15" s="13">
        <v>2001</v>
      </c>
      <c r="H15" s="13">
        <v>19</v>
      </c>
      <c r="I15" s="13" t="s">
        <v>88</v>
      </c>
      <c r="J15" s="13">
        <v>20</v>
      </c>
      <c r="K15" s="13">
        <v>20</v>
      </c>
      <c r="L15" s="13">
        <v>14</v>
      </c>
      <c r="M15" s="13"/>
      <c r="N15" s="13"/>
      <c r="O15" s="13"/>
      <c r="P15" s="13"/>
      <c r="Q15" s="14">
        <f t="shared" si="0"/>
        <v>54</v>
      </c>
    </row>
    <row r="16" spans="2:17" x14ac:dyDescent="0.25">
      <c r="B16" s="11">
        <v>14</v>
      </c>
      <c r="C16" s="12" t="s">
        <v>41</v>
      </c>
      <c r="D16" s="12" t="s">
        <v>25</v>
      </c>
      <c r="E16" s="12" t="s">
        <v>28</v>
      </c>
      <c r="F16" s="12" t="s">
        <v>12</v>
      </c>
      <c r="G16" s="13">
        <v>2000</v>
      </c>
      <c r="H16" s="13">
        <v>25</v>
      </c>
      <c r="I16" s="13" t="s">
        <v>86</v>
      </c>
      <c r="J16" s="13" t="s">
        <v>99</v>
      </c>
      <c r="K16" s="13">
        <v>25</v>
      </c>
      <c r="L16" s="13">
        <v>25</v>
      </c>
      <c r="M16" s="13"/>
      <c r="N16" s="13"/>
      <c r="O16" s="13"/>
      <c r="P16" s="13"/>
      <c r="Q16" s="14">
        <f t="shared" si="0"/>
        <v>50</v>
      </c>
    </row>
    <row r="17" spans="2:17" x14ac:dyDescent="0.25">
      <c r="B17" s="11">
        <v>15</v>
      </c>
      <c r="C17" s="12" t="s">
        <v>42</v>
      </c>
      <c r="D17" s="12" t="s">
        <v>43</v>
      </c>
      <c r="E17" s="12" t="s">
        <v>84</v>
      </c>
      <c r="F17" s="12" t="s">
        <v>12</v>
      </c>
      <c r="G17" s="13">
        <v>2002</v>
      </c>
      <c r="H17" s="13">
        <v>11</v>
      </c>
      <c r="I17" s="13" t="s">
        <v>88</v>
      </c>
      <c r="J17" s="13">
        <v>18</v>
      </c>
      <c r="K17" s="13">
        <v>14</v>
      </c>
      <c r="L17" s="13">
        <v>16</v>
      </c>
      <c r="M17" s="13"/>
      <c r="N17" s="13"/>
      <c r="O17" s="13"/>
      <c r="P17" s="13"/>
      <c r="Q17" s="14">
        <f t="shared" si="0"/>
        <v>48</v>
      </c>
    </row>
    <row r="18" spans="2:17" x14ac:dyDescent="0.25">
      <c r="B18" s="11">
        <v>16</v>
      </c>
      <c r="C18" s="12" t="s">
        <v>82</v>
      </c>
      <c r="D18" s="12" t="s">
        <v>83</v>
      </c>
      <c r="E18" s="12" t="s">
        <v>13</v>
      </c>
      <c r="F18" s="12" t="s">
        <v>12</v>
      </c>
      <c r="G18" s="13">
        <v>1999</v>
      </c>
      <c r="H18" s="13">
        <v>22</v>
      </c>
      <c r="I18" s="13" t="s">
        <v>88</v>
      </c>
      <c r="J18" s="13">
        <v>25</v>
      </c>
      <c r="K18" s="13">
        <v>22</v>
      </c>
      <c r="L18" s="13"/>
      <c r="M18" s="13"/>
      <c r="N18" s="13"/>
      <c r="O18" s="13"/>
      <c r="P18" s="13"/>
      <c r="Q18" s="14">
        <f t="shared" si="0"/>
        <v>47</v>
      </c>
    </row>
    <row r="19" spans="2:17" x14ac:dyDescent="0.25">
      <c r="B19" s="11">
        <v>17</v>
      </c>
      <c r="C19" s="12" t="s">
        <v>53</v>
      </c>
      <c r="D19" s="12" t="s">
        <v>15</v>
      </c>
      <c r="E19" s="12" t="s">
        <v>44</v>
      </c>
      <c r="F19" s="12" t="s">
        <v>17</v>
      </c>
      <c r="G19" s="13">
        <v>2005</v>
      </c>
      <c r="H19" s="13">
        <v>14</v>
      </c>
      <c r="I19" s="13" t="s">
        <v>88</v>
      </c>
      <c r="J19" s="13">
        <v>22</v>
      </c>
      <c r="K19" s="13">
        <v>16</v>
      </c>
      <c r="L19" s="13"/>
      <c r="M19" s="13"/>
      <c r="N19" s="13"/>
      <c r="O19" s="13"/>
      <c r="P19" s="13"/>
      <c r="Q19" s="14">
        <f t="shared" si="0"/>
        <v>38</v>
      </c>
    </row>
    <row r="20" spans="2:17" x14ac:dyDescent="0.25">
      <c r="B20" s="11">
        <v>18</v>
      </c>
      <c r="C20" s="12" t="s">
        <v>45</v>
      </c>
      <c r="D20" s="12" t="s">
        <v>46</v>
      </c>
      <c r="E20" s="12" t="s">
        <v>37</v>
      </c>
      <c r="F20" s="12" t="s">
        <v>12</v>
      </c>
      <c r="G20" s="13">
        <v>1991</v>
      </c>
      <c r="H20" s="13">
        <v>26</v>
      </c>
      <c r="I20" s="13" t="s">
        <v>88</v>
      </c>
      <c r="J20" s="13">
        <v>16</v>
      </c>
      <c r="K20" s="13">
        <v>12</v>
      </c>
      <c r="L20" s="13">
        <v>10</v>
      </c>
      <c r="M20" s="13"/>
      <c r="N20" s="13"/>
      <c r="O20" s="13"/>
      <c r="P20" s="13"/>
      <c r="Q20" s="14">
        <f t="shared" si="0"/>
        <v>38</v>
      </c>
    </row>
    <row r="21" spans="2:17" x14ac:dyDescent="0.25">
      <c r="B21" s="11">
        <v>19</v>
      </c>
      <c r="C21" s="12" t="s">
        <v>101</v>
      </c>
      <c r="D21" s="12" t="s">
        <v>102</v>
      </c>
      <c r="E21" s="12" t="s">
        <v>13</v>
      </c>
      <c r="F21" s="12" t="s">
        <v>112</v>
      </c>
      <c r="G21" s="13">
        <v>1991</v>
      </c>
      <c r="H21" s="13">
        <v>37</v>
      </c>
      <c r="I21" s="13" t="s">
        <v>86</v>
      </c>
      <c r="J21" s="13"/>
      <c r="K21" s="13"/>
      <c r="L21" s="13">
        <v>35</v>
      </c>
      <c r="M21" s="13"/>
      <c r="N21" s="13"/>
      <c r="O21" s="13"/>
      <c r="P21" s="13"/>
      <c r="Q21" s="14">
        <f t="shared" si="0"/>
        <v>35</v>
      </c>
    </row>
    <row r="22" spans="2:17" x14ac:dyDescent="0.25">
      <c r="B22" s="11">
        <v>20</v>
      </c>
      <c r="C22" s="12" t="s">
        <v>103</v>
      </c>
      <c r="D22" s="15" t="s">
        <v>104</v>
      </c>
      <c r="E22" s="12" t="s">
        <v>105</v>
      </c>
      <c r="F22" s="17" t="s">
        <v>12</v>
      </c>
      <c r="G22" s="16">
        <v>1990</v>
      </c>
      <c r="H22" s="16">
        <v>2</v>
      </c>
      <c r="I22" s="13" t="s">
        <v>86</v>
      </c>
      <c r="J22" s="13"/>
      <c r="K22" s="13"/>
      <c r="L22" s="13">
        <v>30</v>
      </c>
      <c r="M22" s="13"/>
      <c r="N22" s="13"/>
      <c r="O22" s="13"/>
      <c r="P22" s="13"/>
      <c r="Q22" s="14">
        <f t="shared" si="0"/>
        <v>30</v>
      </c>
    </row>
    <row r="23" spans="2:17" x14ac:dyDescent="0.25">
      <c r="B23" s="11">
        <v>21</v>
      </c>
      <c r="C23" s="12" t="s">
        <v>54</v>
      </c>
      <c r="D23" s="15" t="s">
        <v>55</v>
      </c>
      <c r="E23" s="12" t="s">
        <v>56</v>
      </c>
      <c r="F23" s="17" t="s">
        <v>12</v>
      </c>
      <c r="G23" s="16">
        <v>2006</v>
      </c>
      <c r="H23" s="16">
        <v>24</v>
      </c>
      <c r="I23" s="13" t="s">
        <v>89</v>
      </c>
      <c r="J23" s="13">
        <v>12</v>
      </c>
      <c r="K23" s="13">
        <v>9</v>
      </c>
      <c r="L23" s="13">
        <v>8</v>
      </c>
      <c r="M23" s="13"/>
      <c r="N23" s="13"/>
      <c r="O23" s="13"/>
      <c r="P23" s="13"/>
      <c r="Q23" s="14">
        <f t="shared" si="0"/>
        <v>29</v>
      </c>
    </row>
    <row r="24" spans="2:17" x14ac:dyDescent="0.25">
      <c r="B24" s="11">
        <v>22</v>
      </c>
      <c r="C24" s="12" t="s">
        <v>90</v>
      </c>
      <c r="D24" s="15" t="s">
        <v>91</v>
      </c>
      <c r="E24" s="12" t="s">
        <v>47</v>
      </c>
      <c r="F24" s="17" t="s">
        <v>11</v>
      </c>
      <c r="G24" s="16">
        <v>2004</v>
      </c>
      <c r="H24" s="16">
        <v>13</v>
      </c>
      <c r="I24" s="13" t="s">
        <v>89</v>
      </c>
      <c r="J24" s="13">
        <v>10</v>
      </c>
      <c r="K24" s="13">
        <v>8</v>
      </c>
      <c r="L24" s="13">
        <v>7</v>
      </c>
      <c r="M24" s="13"/>
      <c r="N24" s="13"/>
      <c r="O24" s="13"/>
      <c r="P24" s="13"/>
      <c r="Q24" s="14">
        <f t="shared" si="0"/>
        <v>25</v>
      </c>
    </row>
    <row r="25" spans="2:17" x14ac:dyDescent="0.25">
      <c r="B25" s="11">
        <v>23</v>
      </c>
      <c r="C25" s="12" t="s">
        <v>92</v>
      </c>
      <c r="D25" s="15" t="s">
        <v>32</v>
      </c>
      <c r="E25" s="12" t="s">
        <v>58</v>
      </c>
      <c r="F25" s="17" t="s">
        <v>93</v>
      </c>
      <c r="G25" s="16">
        <v>2007</v>
      </c>
      <c r="H25" s="16">
        <v>31</v>
      </c>
      <c r="I25" s="13" t="s">
        <v>94</v>
      </c>
      <c r="J25" s="13">
        <v>9</v>
      </c>
      <c r="K25" s="13">
        <v>7</v>
      </c>
      <c r="L25" s="13">
        <v>9</v>
      </c>
      <c r="M25" s="13"/>
      <c r="N25" s="13"/>
      <c r="O25" s="13"/>
      <c r="P25" s="13"/>
      <c r="Q25" s="14">
        <f t="shared" si="0"/>
        <v>25</v>
      </c>
    </row>
    <row r="26" spans="2:17" x14ac:dyDescent="0.25">
      <c r="B26" s="11">
        <v>24</v>
      </c>
      <c r="C26" s="12" t="s">
        <v>59</v>
      </c>
      <c r="D26" s="15" t="s">
        <v>60</v>
      </c>
      <c r="E26" s="12" t="s">
        <v>58</v>
      </c>
      <c r="F26" s="17" t="s">
        <v>61</v>
      </c>
      <c r="G26" s="16">
        <v>2005</v>
      </c>
      <c r="H26" s="16">
        <v>29</v>
      </c>
      <c r="I26" s="13" t="s">
        <v>89</v>
      </c>
      <c r="J26" s="13">
        <v>14</v>
      </c>
      <c r="K26" s="13">
        <v>10</v>
      </c>
      <c r="L26" s="13"/>
      <c r="M26" s="13"/>
      <c r="N26" s="13"/>
      <c r="O26" s="13"/>
      <c r="P26" s="13"/>
      <c r="Q26" s="14">
        <f t="shared" si="0"/>
        <v>24</v>
      </c>
    </row>
    <row r="27" spans="2:17" x14ac:dyDescent="0.25">
      <c r="B27" s="11">
        <v>25</v>
      </c>
      <c r="C27" s="12" t="s">
        <v>106</v>
      </c>
      <c r="D27" s="12" t="s">
        <v>107</v>
      </c>
      <c r="E27" s="12" t="s">
        <v>37</v>
      </c>
      <c r="F27" s="17" t="s">
        <v>112</v>
      </c>
      <c r="G27" s="16">
        <v>1981</v>
      </c>
      <c r="H27" s="16">
        <v>34</v>
      </c>
      <c r="I27" s="13" t="s">
        <v>86</v>
      </c>
      <c r="J27" s="13"/>
      <c r="K27" s="13"/>
      <c r="L27" s="13">
        <v>22</v>
      </c>
      <c r="M27" s="13"/>
      <c r="N27" s="13"/>
      <c r="O27" s="13"/>
      <c r="P27" s="13"/>
      <c r="Q27" s="14">
        <f t="shared" si="0"/>
        <v>22</v>
      </c>
    </row>
    <row r="28" spans="2:17" x14ac:dyDescent="0.25">
      <c r="B28" s="11">
        <v>26</v>
      </c>
      <c r="C28" s="12" t="s">
        <v>108</v>
      </c>
      <c r="D28" s="12" t="s">
        <v>109</v>
      </c>
      <c r="E28" s="12" t="s">
        <v>37</v>
      </c>
      <c r="F28" s="17" t="s">
        <v>11</v>
      </c>
      <c r="G28" s="16">
        <v>1989</v>
      </c>
      <c r="H28" s="16">
        <v>27</v>
      </c>
      <c r="I28" s="13" t="s">
        <v>86</v>
      </c>
      <c r="J28" s="13"/>
      <c r="K28" s="13"/>
      <c r="L28" s="13">
        <v>20</v>
      </c>
      <c r="M28" s="13"/>
      <c r="N28" s="13"/>
      <c r="O28" s="13"/>
      <c r="P28" s="13"/>
      <c r="Q28" s="14">
        <f t="shared" si="0"/>
        <v>20</v>
      </c>
    </row>
    <row r="29" spans="2:17" x14ac:dyDescent="0.25">
      <c r="B29" s="11">
        <v>27</v>
      </c>
      <c r="C29" s="12" t="s">
        <v>57</v>
      </c>
      <c r="D29" s="12" t="s">
        <v>48</v>
      </c>
      <c r="E29" s="12" t="s">
        <v>58</v>
      </c>
      <c r="F29" s="12" t="s">
        <v>49</v>
      </c>
      <c r="G29" s="13">
        <v>2011</v>
      </c>
      <c r="H29" s="13">
        <v>18</v>
      </c>
      <c r="I29" s="13" t="s">
        <v>94</v>
      </c>
      <c r="J29" s="13">
        <v>7</v>
      </c>
      <c r="K29" s="13">
        <v>5</v>
      </c>
      <c r="L29" s="13">
        <v>6</v>
      </c>
      <c r="M29" s="13"/>
      <c r="N29" s="13"/>
      <c r="O29" s="13"/>
      <c r="P29" s="13"/>
      <c r="Q29" s="14">
        <f t="shared" si="0"/>
        <v>18</v>
      </c>
    </row>
    <row r="30" spans="2:17" x14ac:dyDescent="0.25">
      <c r="B30" s="11">
        <v>28</v>
      </c>
      <c r="C30" s="12" t="s">
        <v>95</v>
      </c>
      <c r="D30" s="12" t="s">
        <v>96</v>
      </c>
      <c r="E30" s="12" t="s">
        <v>58</v>
      </c>
      <c r="F30" s="12" t="s">
        <v>93</v>
      </c>
      <c r="G30" s="13">
        <v>2009</v>
      </c>
      <c r="H30" s="13">
        <v>30</v>
      </c>
      <c r="I30" s="13" t="s">
        <v>94</v>
      </c>
      <c r="J30" s="13">
        <v>8</v>
      </c>
      <c r="K30" s="13">
        <v>6</v>
      </c>
      <c r="L30" s="13"/>
      <c r="M30" s="13"/>
      <c r="N30" s="13"/>
      <c r="O30" s="13"/>
      <c r="P30" s="13"/>
      <c r="Q30" s="14">
        <f t="shared" si="0"/>
        <v>14</v>
      </c>
    </row>
    <row r="31" spans="2:17" x14ac:dyDescent="0.25">
      <c r="B31" s="11">
        <v>29</v>
      </c>
      <c r="C31" s="12" t="s">
        <v>110</v>
      </c>
      <c r="D31" s="12" t="s">
        <v>111</v>
      </c>
      <c r="E31" s="12" t="s">
        <v>113</v>
      </c>
      <c r="F31" s="12" t="s">
        <v>112</v>
      </c>
      <c r="G31" s="13">
        <v>2001</v>
      </c>
      <c r="H31" s="13">
        <v>36</v>
      </c>
      <c r="I31" s="13" t="s">
        <v>88</v>
      </c>
      <c r="J31" s="13"/>
      <c r="K31" s="13"/>
      <c r="L31" s="13">
        <v>12</v>
      </c>
      <c r="M31" s="13"/>
      <c r="N31" s="13"/>
      <c r="O31" s="13"/>
      <c r="P31" s="13"/>
      <c r="Q31" s="14">
        <f t="shared" si="0"/>
        <v>12</v>
      </c>
    </row>
    <row r="32" spans="2:17" x14ac:dyDescent="0.25">
      <c r="B32" s="11">
        <v>30</v>
      </c>
      <c r="C32" s="12" t="s">
        <v>97</v>
      </c>
      <c r="D32" s="12" t="s">
        <v>83</v>
      </c>
      <c r="E32" s="12"/>
      <c r="F32" s="12" t="s">
        <v>93</v>
      </c>
      <c r="G32" s="13"/>
      <c r="H32" s="13">
        <v>16</v>
      </c>
      <c r="I32" s="13" t="s">
        <v>94</v>
      </c>
      <c r="J32" s="13">
        <v>6</v>
      </c>
      <c r="K32" s="13"/>
      <c r="L32" s="13"/>
      <c r="M32" s="13"/>
      <c r="N32" s="13"/>
      <c r="O32" s="13"/>
      <c r="P32" s="13"/>
      <c r="Q32" s="14">
        <f t="shared" si="0"/>
        <v>6</v>
      </c>
    </row>
    <row r="33" spans="2:17" x14ac:dyDescent="0.25">
      <c r="B33" s="11">
        <v>31</v>
      </c>
      <c r="C33" s="12" t="s">
        <v>98</v>
      </c>
      <c r="D33" s="12" t="s">
        <v>15</v>
      </c>
      <c r="E33" s="12"/>
      <c r="F33" s="12" t="s">
        <v>17</v>
      </c>
      <c r="G33" s="13">
        <v>2015</v>
      </c>
      <c r="H33" s="13">
        <v>35</v>
      </c>
      <c r="I33" s="13" t="s">
        <v>94</v>
      </c>
      <c r="J33" s="13">
        <v>5</v>
      </c>
      <c r="K33" s="13"/>
      <c r="L33" s="13"/>
      <c r="M33" s="13"/>
      <c r="N33" s="13"/>
      <c r="O33" s="13"/>
      <c r="P33" s="13"/>
      <c r="Q33" s="14">
        <f t="shared" si="0"/>
        <v>5</v>
      </c>
    </row>
    <row r="34" spans="2:17" x14ac:dyDescent="0.25">
      <c r="B34" s="18"/>
      <c r="C34" s="19"/>
      <c r="D34" s="19"/>
      <c r="E34" s="19"/>
      <c r="F34" s="19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2:17" ht="19.5" thickBot="1" x14ac:dyDescent="0.35">
      <c r="B35" s="18"/>
      <c r="C35" s="19"/>
      <c r="D35" s="19"/>
      <c r="E35" s="19"/>
      <c r="F35" s="19"/>
      <c r="G35" s="23" t="s">
        <v>72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2:17" ht="15.75" thickBot="1" x14ac:dyDescent="0.3">
      <c r="B36" s="1" t="s">
        <v>71</v>
      </c>
      <c r="C36" s="2"/>
      <c r="D36" s="2"/>
      <c r="E36" s="2"/>
      <c r="F36" s="3"/>
      <c r="G36" s="4" t="s">
        <v>1</v>
      </c>
      <c r="H36" s="4" t="s">
        <v>2</v>
      </c>
      <c r="I36" s="5" t="s">
        <v>3</v>
      </c>
      <c r="J36" s="5" t="s">
        <v>64</v>
      </c>
      <c r="K36" s="5" t="s">
        <v>4</v>
      </c>
      <c r="L36" s="5" t="s">
        <v>65</v>
      </c>
      <c r="M36" s="5" t="s">
        <v>66</v>
      </c>
      <c r="N36" s="5" t="s">
        <v>67</v>
      </c>
      <c r="O36" s="5" t="s">
        <v>5</v>
      </c>
      <c r="P36" s="5" t="s">
        <v>6</v>
      </c>
      <c r="Q36" s="6" t="s">
        <v>7</v>
      </c>
    </row>
    <row r="37" spans="2:17" x14ac:dyDescent="0.25">
      <c r="B37" s="11">
        <v>1</v>
      </c>
      <c r="C37" s="12" t="s">
        <v>29</v>
      </c>
      <c r="D37" s="15" t="s">
        <v>30</v>
      </c>
      <c r="E37" s="12" t="s">
        <v>13</v>
      </c>
      <c r="F37" s="12" t="s">
        <v>17</v>
      </c>
      <c r="G37" s="16">
        <v>1984</v>
      </c>
      <c r="H37" s="16">
        <v>10</v>
      </c>
      <c r="I37" s="13" t="s">
        <v>85</v>
      </c>
      <c r="J37" s="13">
        <v>20</v>
      </c>
      <c r="K37" s="13">
        <v>20</v>
      </c>
      <c r="L37" s="13">
        <v>20</v>
      </c>
      <c r="M37" s="13"/>
      <c r="N37" s="13"/>
      <c r="O37" s="13"/>
      <c r="P37" s="13"/>
      <c r="Q37" s="14">
        <f>SUM(J37:P37)</f>
        <v>60</v>
      </c>
    </row>
    <row r="38" spans="2:17" x14ac:dyDescent="0.25">
      <c r="B38" s="11">
        <v>2</v>
      </c>
      <c r="C38" s="12" t="s">
        <v>24</v>
      </c>
      <c r="D38" s="15" t="s">
        <v>25</v>
      </c>
      <c r="E38" s="12" t="s">
        <v>23</v>
      </c>
      <c r="F38" s="17" t="s">
        <v>12</v>
      </c>
      <c r="G38" s="16">
        <v>1998</v>
      </c>
      <c r="H38" s="16">
        <v>8</v>
      </c>
      <c r="I38" s="13" t="s">
        <v>85</v>
      </c>
      <c r="J38" s="13">
        <v>17</v>
      </c>
      <c r="K38" s="13">
        <v>17</v>
      </c>
      <c r="L38" s="13">
        <v>17</v>
      </c>
      <c r="M38" s="13"/>
      <c r="N38" s="13"/>
      <c r="O38" s="13"/>
      <c r="P38" s="13"/>
      <c r="Q38" s="14">
        <f>SUM(J38:P38)</f>
        <v>51</v>
      </c>
    </row>
    <row r="39" spans="2:17" x14ac:dyDescent="0.25">
      <c r="B39" s="11">
        <v>3</v>
      </c>
      <c r="C39" s="12" t="s">
        <v>26</v>
      </c>
      <c r="D39" s="15" t="s">
        <v>27</v>
      </c>
      <c r="E39" s="12" t="s">
        <v>28</v>
      </c>
      <c r="F39" s="17" t="s">
        <v>12</v>
      </c>
      <c r="G39" s="16">
        <v>1998</v>
      </c>
      <c r="H39" s="16">
        <v>9</v>
      </c>
      <c r="I39" s="13" t="s">
        <v>85</v>
      </c>
      <c r="J39" s="13">
        <v>15</v>
      </c>
      <c r="K39" s="13">
        <v>15</v>
      </c>
      <c r="L39" s="13">
        <v>15</v>
      </c>
      <c r="M39" s="13"/>
      <c r="N39" s="13"/>
      <c r="O39" s="13"/>
      <c r="P39" s="13"/>
      <c r="Q39" s="14">
        <f>SUM(J39:P39)</f>
        <v>45</v>
      </c>
    </row>
    <row r="40" spans="2:17" x14ac:dyDescent="0.25">
      <c r="B40" s="18"/>
      <c r="C40" s="19"/>
      <c r="D40" s="19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x14ac:dyDescent="0.25">
      <c r="B41" s="18"/>
      <c r="C41" s="19"/>
      <c r="D41" s="19"/>
      <c r="E41" s="19"/>
      <c r="F41" s="19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5" customHeight="1" thickBot="1" x14ac:dyDescent="0.35">
      <c r="B42" s="18"/>
      <c r="C42" s="19"/>
      <c r="D42" s="19"/>
      <c r="E42" s="19"/>
      <c r="F42" s="19"/>
      <c r="G42" s="23" t="s">
        <v>73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5.75" thickBot="1" x14ac:dyDescent="0.3">
      <c r="B43" s="1" t="s">
        <v>62</v>
      </c>
      <c r="C43" s="2"/>
      <c r="D43" s="2"/>
      <c r="E43" s="2"/>
      <c r="F43" s="3"/>
      <c r="G43" s="4" t="s">
        <v>1</v>
      </c>
      <c r="H43" s="4" t="s">
        <v>2</v>
      </c>
      <c r="I43" s="5" t="s">
        <v>3</v>
      </c>
      <c r="J43" s="5" t="s">
        <v>64</v>
      </c>
      <c r="K43" s="5" t="s">
        <v>4</v>
      </c>
      <c r="L43" s="5" t="s">
        <v>65</v>
      </c>
      <c r="M43" s="5" t="s">
        <v>66</v>
      </c>
      <c r="N43" s="5" t="s">
        <v>67</v>
      </c>
      <c r="O43" s="5" t="s">
        <v>5</v>
      </c>
      <c r="P43" s="5" t="s">
        <v>6</v>
      </c>
      <c r="Q43" s="6" t="s">
        <v>7</v>
      </c>
    </row>
    <row r="44" spans="2:17" x14ac:dyDescent="0.25">
      <c r="B44" s="11">
        <v>1</v>
      </c>
      <c r="C44" s="12" t="s">
        <v>31</v>
      </c>
      <c r="D44" s="15" t="s">
        <v>32</v>
      </c>
      <c r="E44" s="12" t="s">
        <v>33</v>
      </c>
      <c r="F44" s="17" t="s">
        <v>34</v>
      </c>
      <c r="G44" s="16">
        <v>1975</v>
      </c>
      <c r="H44" s="26">
        <v>27</v>
      </c>
      <c r="I44" s="13" t="s">
        <v>86</v>
      </c>
      <c r="J44" s="13">
        <v>15</v>
      </c>
      <c r="K44" s="13">
        <v>17</v>
      </c>
      <c r="L44" s="13">
        <v>20</v>
      </c>
      <c r="M44" s="13"/>
      <c r="N44" s="13"/>
      <c r="O44" s="13"/>
      <c r="P44" s="13"/>
      <c r="Q44" s="14">
        <f>SUM(J44:P44)</f>
        <v>52</v>
      </c>
    </row>
    <row r="45" spans="2:17" x14ac:dyDescent="0.25">
      <c r="B45" s="11">
        <v>2</v>
      </c>
      <c r="C45" s="12" t="s">
        <v>35</v>
      </c>
      <c r="D45" s="15" t="s">
        <v>15</v>
      </c>
      <c r="E45" s="12" t="s">
        <v>36</v>
      </c>
      <c r="F45" s="17" t="s">
        <v>17</v>
      </c>
      <c r="G45" s="16">
        <v>2001</v>
      </c>
      <c r="H45" s="16">
        <v>12</v>
      </c>
      <c r="I45" s="13" t="s">
        <v>86</v>
      </c>
      <c r="J45" s="13">
        <v>20</v>
      </c>
      <c r="K45" s="13">
        <v>20</v>
      </c>
      <c r="L45" s="13"/>
      <c r="M45" s="13"/>
      <c r="N45" s="13"/>
      <c r="O45" s="13"/>
      <c r="P45" s="13"/>
      <c r="Q45" s="14">
        <f>SUM(J45:P45)</f>
        <v>40</v>
      </c>
    </row>
    <row r="46" spans="2:17" x14ac:dyDescent="0.25">
      <c r="B46" s="11">
        <v>3</v>
      </c>
      <c r="C46" s="12" t="s">
        <v>38</v>
      </c>
      <c r="D46" s="12" t="s">
        <v>39</v>
      </c>
      <c r="E46" s="12" t="s">
        <v>20</v>
      </c>
      <c r="F46" s="12" t="s">
        <v>40</v>
      </c>
      <c r="G46" s="13">
        <v>1963</v>
      </c>
      <c r="H46" s="13">
        <v>23</v>
      </c>
      <c r="I46" s="13" t="s">
        <v>86</v>
      </c>
      <c r="J46" s="13">
        <v>17</v>
      </c>
      <c r="K46" s="13">
        <v>15</v>
      </c>
      <c r="L46" s="13"/>
      <c r="M46" s="13"/>
      <c r="N46" s="13"/>
      <c r="O46" s="13"/>
      <c r="P46" s="13"/>
      <c r="Q46" s="14">
        <f>SUM(J46:P46)</f>
        <v>32</v>
      </c>
    </row>
    <row r="47" spans="2:17" x14ac:dyDescent="0.25">
      <c r="B47" s="11">
        <v>4</v>
      </c>
      <c r="C47" s="12" t="s">
        <v>41</v>
      </c>
      <c r="D47" s="15" t="s">
        <v>25</v>
      </c>
      <c r="E47" s="12" t="s">
        <v>28</v>
      </c>
      <c r="F47" s="17" t="s">
        <v>12</v>
      </c>
      <c r="G47" s="16">
        <v>2000</v>
      </c>
      <c r="H47" s="16">
        <v>25</v>
      </c>
      <c r="I47" s="13" t="s">
        <v>86</v>
      </c>
      <c r="J47" s="13" t="s">
        <v>99</v>
      </c>
      <c r="K47" s="13">
        <v>13</v>
      </c>
      <c r="L47" s="13">
        <v>13</v>
      </c>
      <c r="M47" s="13"/>
      <c r="N47" s="13"/>
      <c r="O47" s="13"/>
      <c r="P47" s="13"/>
      <c r="Q47" s="14">
        <f>SUM(J47:P47)</f>
        <v>26</v>
      </c>
    </row>
    <row r="48" spans="2:17" x14ac:dyDescent="0.25">
      <c r="B48" s="11">
        <v>5</v>
      </c>
      <c r="C48" s="12" t="s">
        <v>101</v>
      </c>
      <c r="D48" s="12" t="s">
        <v>102</v>
      </c>
      <c r="E48" s="12" t="s">
        <v>13</v>
      </c>
      <c r="F48" s="17" t="s">
        <v>112</v>
      </c>
      <c r="G48" s="16">
        <v>1991</v>
      </c>
      <c r="H48" s="16">
        <v>37</v>
      </c>
      <c r="I48" s="13" t="s">
        <v>86</v>
      </c>
      <c r="J48" s="13"/>
      <c r="K48" s="13"/>
      <c r="L48" s="13">
        <v>17</v>
      </c>
      <c r="M48" s="13"/>
      <c r="N48" s="13"/>
      <c r="O48" s="13"/>
      <c r="P48" s="13"/>
      <c r="Q48" s="14">
        <f>SUM(J48:P48)</f>
        <v>17</v>
      </c>
    </row>
    <row r="49" spans="2:18" x14ac:dyDescent="0.25">
      <c r="B49" s="11">
        <v>6</v>
      </c>
      <c r="C49" s="12" t="s">
        <v>103</v>
      </c>
      <c r="D49" s="12" t="s">
        <v>104</v>
      </c>
      <c r="E49" s="12" t="s">
        <v>105</v>
      </c>
      <c r="F49" s="17" t="s">
        <v>12</v>
      </c>
      <c r="G49" s="16">
        <v>1990</v>
      </c>
      <c r="H49" s="16">
        <v>2</v>
      </c>
      <c r="I49" s="13" t="s">
        <v>86</v>
      </c>
      <c r="J49" s="13"/>
      <c r="K49" s="13"/>
      <c r="L49" s="13">
        <v>15</v>
      </c>
      <c r="M49" s="13"/>
      <c r="N49" s="13"/>
      <c r="O49" s="13"/>
      <c r="P49" s="13"/>
      <c r="Q49" s="14">
        <f>SUM(J49:P49)</f>
        <v>15</v>
      </c>
    </row>
    <row r="50" spans="2:18" x14ac:dyDescent="0.25">
      <c r="B50" s="11">
        <v>7</v>
      </c>
      <c r="C50" s="12" t="s">
        <v>106</v>
      </c>
      <c r="D50" s="15" t="s">
        <v>107</v>
      </c>
      <c r="E50" s="12" t="s">
        <v>37</v>
      </c>
      <c r="F50" s="17" t="s">
        <v>112</v>
      </c>
      <c r="G50" s="16">
        <v>1981</v>
      </c>
      <c r="H50" s="16">
        <v>34</v>
      </c>
      <c r="I50" s="13" t="s">
        <v>86</v>
      </c>
      <c r="J50" s="13"/>
      <c r="K50" s="13"/>
      <c r="L50" s="13">
        <v>11</v>
      </c>
      <c r="M50" s="13"/>
      <c r="N50" s="13"/>
      <c r="O50" s="13"/>
      <c r="P50" s="13"/>
      <c r="Q50" s="14">
        <f>SUM(J50:P50)</f>
        <v>11</v>
      </c>
    </row>
    <row r="51" spans="2:18" x14ac:dyDescent="0.25">
      <c r="B51" s="11">
        <v>8</v>
      </c>
      <c r="C51" s="12" t="s">
        <v>108</v>
      </c>
      <c r="D51" s="15" t="s">
        <v>109</v>
      </c>
      <c r="E51" s="12" t="s">
        <v>37</v>
      </c>
      <c r="F51" s="17" t="s">
        <v>11</v>
      </c>
      <c r="G51" s="16">
        <v>1989</v>
      </c>
      <c r="H51" s="16">
        <v>27</v>
      </c>
      <c r="I51" s="13" t="s">
        <v>86</v>
      </c>
      <c r="J51" s="13"/>
      <c r="K51" s="13"/>
      <c r="L51" s="13">
        <v>10</v>
      </c>
      <c r="M51" s="13"/>
      <c r="N51" s="13"/>
      <c r="O51" s="13"/>
      <c r="P51" s="13"/>
      <c r="Q51" s="14">
        <f>SUM(J51:P51)</f>
        <v>10</v>
      </c>
    </row>
    <row r="52" spans="2:18" x14ac:dyDescent="0.25">
      <c r="B52" s="18"/>
      <c r="C52" s="19"/>
      <c r="D52" s="19"/>
      <c r="E52" s="19"/>
      <c r="F52" s="19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8" x14ac:dyDescent="0.25">
      <c r="B53" s="18"/>
      <c r="C53" s="19"/>
      <c r="D53" s="19"/>
      <c r="E53" s="19"/>
      <c r="F53" s="19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5" spans="2:18" ht="19.5" thickBot="1" x14ac:dyDescent="0.35">
      <c r="G55" s="24" t="s">
        <v>74</v>
      </c>
    </row>
    <row r="56" spans="2:18" ht="15.75" thickBot="1" x14ac:dyDescent="0.3">
      <c r="B56" s="1" t="s">
        <v>68</v>
      </c>
      <c r="C56" s="2"/>
      <c r="D56" s="2"/>
      <c r="E56" s="2"/>
      <c r="F56" s="3"/>
      <c r="G56" s="4" t="s">
        <v>1</v>
      </c>
      <c r="H56" s="4" t="s">
        <v>2</v>
      </c>
      <c r="I56" s="5" t="s">
        <v>3</v>
      </c>
      <c r="J56" s="5" t="s">
        <v>64</v>
      </c>
      <c r="K56" s="5" t="s">
        <v>4</v>
      </c>
      <c r="L56" s="5" t="s">
        <v>65</v>
      </c>
      <c r="M56" s="5" t="s">
        <v>66</v>
      </c>
      <c r="N56" s="5" t="s">
        <v>67</v>
      </c>
      <c r="O56" s="5" t="s">
        <v>5</v>
      </c>
      <c r="P56" s="5" t="s">
        <v>6</v>
      </c>
      <c r="Q56" s="6" t="s">
        <v>7</v>
      </c>
    </row>
    <row r="57" spans="2:18" x14ac:dyDescent="0.25">
      <c r="B57" s="11">
        <v>1</v>
      </c>
      <c r="C57" s="12" t="s">
        <v>54</v>
      </c>
      <c r="D57" s="15" t="s">
        <v>55</v>
      </c>
      <c r="E57" s="12" t="s">
        <v>56</v>
      </c>
      <c r="F57" s="17" t="s">
        <v>12</v>
      </c>
      <c r="G57" s="16">
        <v>2006</v>
      </c>
      <c r="H57" s="16">
        <v>24</v>
      </c>
      <c r="I57" s="13" t="s">
        <v>89</v>
      </c>
      <c r="J57" s="13">
        <v>17</v>
      </c>
      <c r="K57" s="13">
        <v>17</v>
      </c>
      <c r="L57" s="13">
        <v>20</v>
      </c>
      <c r="M57" s="13"/>
      <c r="N57" s="13"/>
      <c r="O57" s="13"/>
      <c r="P57" s="13"/>
      <c r="Q57" s="14">
        <f>SUM(J57:P57)</f>
        <v>54</v>
      </c>
    </row>
    <row r="58" spans="2:18" x14ac:dyDescent="0.25">
      <c r="B58" s="11">
        <v>2</v>
      </c>
      <c r="C58" s="12" t="s">
        <v>90</v>
      </c>
      <c r="D58" s="12" t="s">
        <v>91</v>
      </c>
      <c r="E58" s="12" t="s">
        <v>47</v>
      </c>
      <c r="F58" s="17" t="s">
        <v>11</v>
      </c>
      <c r="G58" s="16">
        <v>2004</v>
      </c>
      <c r="H58" s="16">
        <v>13</v>
      </c>
      <c r="I58" s="13" t="s">
        <v>89</v>
      </c>
      <c r="J58" s="13">
        <v>15</v>
      </c>
      <c r="K58" s="13">
        <v>15</v>
      </c>
      <c r="L58" s="13">
        <v>17</v>
      </c>
      <c r="M58" s="13"/>
      <c r="N58" s="13"/>
      <c r="O58" s="13"/>
      <c r="P58" s="13"/>
      <c r="Q58" s="14">
        <f>SUM(J58:P58)</f>
        <v>47</v>
      </c>
    </row>
    <row r="59" spans="2:18" x14ac:dyDescent="0.25">
      <c r="B59" s="11">
        <v>3</v>
      </c>
      <c r="C59" s="12" t="s">
        <v>59</v>
      </c>
      <c r="D59" s="12" t="s">
        <v>60</v>
      </c>
      <c r="E59" s="12" t="s">
        <v>58</v>
      </c>
      <c r="F59" s="17" t="s">
        <v>61</v>
      </c>
      <c r="G59" s="16">
        <v>2005</v>
      </c>
      <c r="H59" s="16">
        <v>29</v>
      </c>
      <c r="I59" s="13" t="s">
        <v>89</v>
      </c>
      <c r="J59" s="13">
        <v>20</v>
      </c>
      <c r="K59" s="13">
        <v>20</v>
      </c>
      <c r="L59" s="13"/>
      <c r="M59" s="13"/>
      <c r="N59" s="13"/>
      <c r="O59" s="13"/>
      <c r="P59" s="13"/>
      <c r="Q59" s="14">
        <f>SUM(J59:P59)</f>
        <v>40</v>
      </c>
    </row>
    <row r="60" spans="2:18" x14ac:dyDescent="0.25">
      <c r="P60" s="22"/>
      <c r="Q60" s="18"/>
      <c r="R60" s="22"/>
    </row>
    <row r="61" spans="2:18" ht="19.5" thickBot="1" x14ac:dyDescent="0.35">
      <c r="G61" s="24" t="s">
        <v>75</v>
      </c>
      <c r="P61" s="22"/>
      <c r="Q61" s="18"/>
      <c r="R61" s="22"/>
    </row>
    <row r="62" spans="2:18" ht="15.75" thickBot="1" x14ac:dyDescent="0.3">
      <c r="B62" s="1" t="s">
        <v>69</v>
      </c>
      <c r="C62" s="2"/>
      <c r="D62" s="2"/>
      <c r="E62" s="2"/>
      <c r="F62" s="3"/>
      <c r="G62" s="4" t="s">
        <v>1</v>
      </c>
      <c r="H62" s="4" t="s">
        <v>2</v>
      </c>
      <c r="I62" s="5" t="s">
        <v>3</v>
      </c>
      <c r="J62" s="5" t="s">
        <v>64</v>
      </c>
      <c r="K62" s="5" t="s">
        <v>4</v>
      </c>
      <c r="L62" s="5" t="s">
        <v>65</v>
      </c>
      <c r="M62" s="5" t="s">
        <v>66</v>
      </c>
      <c r="N62" s="5" t="s">
        <v>67</v>
      </c>
      <c r="O62" s="5" t="s">
        <v>5</v>
      </c>
      <c r="P62" s="5" t="s">
        <v>6</v>
      </c>
      <c r="Q62" s="6" t="s">
        <v>7</v>
      </c>
    </row>
    <row r="63" spans="2:18" x14ac:dyDescent="0.25">
      <c r="B63" s="11">
        <v>1</v>
      </c>
      <c r="C63" s="12" t="s">
        <v>87</v>
      </c>
      <c r="D63" s="12" t="s">
        <v>81</v>
      </c>
      <c r="E63" s="12" t="s">
        <v>52</v>
      </c>
      <c r="F63" s="12" t="s">
        <v>11</v>
      </c>
      <c r="G63" s="13">
        <v>1996</v>
      </c>
      <c r="H63" s="13">
        <v>20</v>
      </c>
      <c r="I63" s="13" t="s">
        <v>88</v>
      </c>
      <c r="J63" s="13">
        <v>20</v>
      </c>
      <c r="K63" s="13">
        <v>15</v>
      </c>
      <c r="L63" s="13">
        <v>20</v>
      </c>
      <c r="M63" s="13"/>
      <c r="N63" s="13"/>
      <c r="O63" s="13"/>
      <c r="P63" s="13"/>
      <c r="Q63" s="14">
        <f t="shared" ref="Q63:Q69" si="1">SUM(J63:P63)</f>
        <v>55</v>
      </c>
    </row>
    <row r="64" spans="2:18" x14ac:dyDescent="0.25">
      <c r="B64" s="11">
        <v>2</v>
      </c>
      <c r="C64" s="12" t="s">
        <v>50</v>
      </c>
      <c r="D64" s="15" t="s">
        <v>48</v>
      </c>
      <c r="E64" s="12" t="s">
        <v>51</v>
      </c>
      <c r="F64" s="12" t="s">
        <v>49</v>
      </c>
      <c r="G64" s="16">
        <v>2001</v>
      </c>
      <c r="H64" s="16">
        <v>19</v>
      </c>
      <c r="I64" s="13" t="s">
        <v>88</v>
      </c>
      <c r="J64" s="13">
        <v>13</v>
      </c>
      <c r="K64" s="13">
        <v>17</v>
      </c>
      <c r="L64" s="13">
        <v>15</v>
      </c>
      <c r="M64" s="13"/>
      <c r="N64" s="13"/>
      <c r="O64" s="13"/>
      <c r="P64" s="13"/>
      <c r="Q64" s="14">
        <f t="shared" si="1"/>
        <v>45</v>
      </c>
    </row>
    <row r="65" spans="2:17" x14ac:dyDescent="0.25">
      <c r="B65" s="11">
        <v>3</v>
      </c>
      <c r="C65" s="12" t="s">
        <v>42</v>
      </c>
      <c r="D65" s="12" t="s">
        <v>43</v>
      </c>
      <c r="E65" s="12" t="s">
        <v>84</v>
      </c>
      <c r="F65" s="12" t="s">
        <v>12</v>
      </c>
      <c r="G65" s="13">
        <v>2002</v>
      </c>
      <c r="H65" s="13">
        <v>11</v>
      </c>
      <c r="I65" s="13" t="s">
        <v>88</v>
      </c>
      <c r="J65" s="13">
        <v>11</v>
      </c>
      <c r="K65" s="13">
        <v>11</v>
      </c>
      <c r="L65" s="13">
        <v>17</v>
      </c>
      <c r="M65" s="13"/>
      <c r="N65" s="13"/>
      <c r="O65" s="13"/>
      <c r="P65" s="13"/>
      <c r="Q65" s="14">
        <f t="shared" si="1"/>
        <v>39</v>
      </c>
    </row>
    <row r="66" spans="2:17" x14ac:dyDescent="0.25">
      <c r="B66" s="11">
        <v>4</v>
      </c>
      <c r="C66" s="12" t="s">
        <v>82</v>
      </c>
      <c r="D66" s="12" t="s">
        <v>83</v>
      </c>
      <c r="E66" s="12" t="s">
        <v>13</v>
      </c>
      <c r="F66" s="12" t="s">
        <v>12</v>
      </c>
      <c r="G66" s="13">
        <v>1999</v>
      </c>
      <c r="H66" s="13">
        <v>22</v>
      </c>
      <c r="I66" s="13" t="s">
        <v>88</v>
      </c>
      <c r="J66" s="13">
        <v>17</v>
      </c>
      <c r="K66" s="13">
        <v>20</v>
      </c>
      <c r="L66" s="13"/>
      <c r="M66" s="13"/>
      <c r="N66" s="13"/>
      <c r="O66" s="13"/>
      <c r="P66" s="13"/>
      <c r="Q66" s="14">
        <f t="shared" si="1"/>
        <v>37</v>
      </c>
    </row>
    <row r="67" spans="2:17" x14ac:dyDescent="0.25">
      <c r="B67" s="11">
        <v>5</v>
      </c>
      <c r="C67" s="12" t="s">
        <v>45</v>
      </c>
      <c r="D67" s="12" t="s">
        <v>46</v>
      </c>
      <c r="E67" s="12" t="s">
        <v>37</v>
      </c>
      <c r="F67" s="12" t="s">
        <v>12</v>
      </c>
      <c r="G67" s="13">
        <v>1991</v>
      </c>
      <c r="H67" s="13">
        <v>26</v>
      </c>
      <c r="I67" s="13" t="s">
        <v>88</v>
      </c>
      <c r="J67" s="13">
        <v>10</v>
      </c>
      <c r="K67" s="13">
        <v>10</v>
      </c>
      <c r="L67" s="13">
        <v>11</v>
      </c>
      <c r="M67" s="13"/>
      <c r="N67" s="13"/>
      <c r="O67" s="13"/>
      <c r="P67" s="13"/>
      <c r="Q67" s="14">
        <f t="shared" si="1"/>
        <v>31</v>
      </c>
    </row>
    <row r="68" spans="2:17" x14ac:dyDescent="0.25">
      <c r="B68" s="11">
        <v>6</v>
      </c>
      <c r="C68" s="12" t="s">
        <v>53</v>
      </c>
      <c r="D68" s="12" t="s">
        <v>15</v>
      </c>
      <c r="E68" s="12" t="s">
        <v>44</v>
      </c>
      <c r="F68" s="12" t="s">
        <v>17</v>
      </c>
      <c r="G68" s="13">
        <v>2005</v>
      </c>
      <c r="H68" s="13">
        <v>14</v>
      </c>
      <c r="I68" s="13" t="s">
        <v>88</v>
      </c>
      <c r="J68" s="13">
        <v>15</v>
      </c>
      <c r="K68" s="13">
        <v>13</v>
      </c>
      <c r="L68" s="13"/>
      <c r="M68" s="13"/>
      <c r="N68" s="13"/>
      <c r="O68" s="13"/>
      <c r="P68" s="13"/>
      <c r="Q68" s="14">
        <f t="shared" si="1"/>
        <v>28</v>
      </c>
    </row>
    <row r="69" spans="2:17" x14ac:dyDescent="0.25">
      <c r="B69" s="11">
        <v>7</v>
      </c>
      <c r="C69" s="12" t="s">
        <v>110</v>
      </c>
      <c r="D69" s="12" t="s">
        <v>111</v>
      </c>
      <c r="E69" s="12" t="s">
        <v>113</v>
      </c>
      <c r="F69" s="12" t="s">
        <v>112</v>
      </c>
      <c r="G69" s="13">
        <v>2001</v>
      </c>
      <c r="H69" s="13">
        <v>36</v>
      </c>
      <c r="I69" s="13" t="s">
        <v>88</v>
      </c>
      <c r="J69" s="13"/>
      <c r="K69" s="13"/>
      <c r="L69" s="13">
        <v>13</v>
      </c>
      <c r="M69" s="13"/>
      <c r="N69" s="13"/>
      <c r="O69" s="13"/>
      <c r="P69" s="13"/>
      <c r="Q69" s="14">
        <f t="shared" ref="Q69" si="2">SUM(J69:P69)</f>
        <v>13</v>
      </c>
    </row>
    <row r="71" spans="2:17" ht="19.5" thickBot="1" x14ac:dyDescent="0.35">
      <c r="G71" s="24" t="s">
        <v>76</v>
      </c>
    </row>
    <row r="72" spans="2:17" ht="15.75" thickBot="1" x14ac:dyDescent="0.3">
      <c r="B72" s="1" t="s">
        <v>70</v>
      </c>
      <c r="C72" s="2"/>
      <c r="D72" s="2"/>
      <c r="E72" s="2"/>
      <c r="F72" s="3"/>
      <c r="G72" s="4" t="s">
        <v>1</v>
      </c>
      <c r="H72" s="4" t="s">
        <v>2</v>
      </c>
      <c r="I72" s="5" t="s">
        <v>3</v>
      </c>
      <c r="J72" s="5" t="s">
        <v>64</v>
      </c>
      <c r="K72" s="5" t="s">
        <v>4</v>
      </c>
      <c r="L72" s="5" t="s">
        <v>65</v>
      </c>
      <c r="M72" s="5" t="s">
        <v>66</v>
      </c>
      <c r="N72" s="5" t="s">
        <v>67</v>
      </c>
      <c r="O72" s="5" t="s">
        <v>5</v>
      </c>
      <c r="P72" s="5" t="s">
        <v>6</v>
      </c>
      <c r="Q72" s="6" t="s">
        <v>7</v>
      </c>
    </row>
    <row r="73" spans="2:17" x14ac:dyDescent="0.25">
      <c r="B73" s="11">
        <v>21</v>
      </c>
      <c r="C73" s="12" t="s">
        <v>92</v>
      </c>
      <c r="D73" s="12" t="s">
        <v>32</v>
      </c>
      <c r="E73" s="12" t="s">
        <v>58</v>
      </c>
      <c r="F73" s="12" t="s">
        <v>93</v>
      </c>
      <c r="G73" s="13">
        <v>2007</v>
      </c>
      <c r="H73" s="13">
        <v>31</v>
      </c>
      <c r="I73" s="13" t="s">
        <v>94</v>
      </c>
      <c r="J73" s="13">
        <v>20</v>
      </c>
      <c r="K73" s="13">
        <v>20</v>
      </c>
      <c r="L73" s="13">
        <v>20</v>
      </c>
      <c r="M73" s="13"/>
      <c r="N73" s="13"/>
      <c r="O73" s="13"/>
      <c r="P73" s="13"/>
      <c r="Q73" s="14">
        <f>SUM(J73:P73)</f>
        <v>60</v>
      </c>
    </row>
    <row r="74" spans="2:17" x14ac:dyDescent="0.25">
      <c r="B74" s="11">
        <v>22</v>
      </c>
      <c r="C74" s="12" t="s">
        <v>95</v>
      </c>
      <c r="D74" s="12" t="s">
        <v>96</v>
      </c>
      <c r="E74" s="12" t="s">
        <v>58</v>
      </c>
      <c r="F74" s="12" t="s">
        <v>93</v>
      </c>
      <c r="G74" s="13">
        <v>2009</v>
      </c>
      <c r="H74" s="13">
        <v>30</v>
      </c>
      <c r="I74" s="13" t="s">
        <v>94</v>
      </c>
      <c r="J74" s="13">
        <v>17</v>
      </c>
      <c r="K74" s="13">
        <v>17</v>
      </c>
      <c r="L74" s="13"/>
      <c r="M74" s="13"/>
      <c r="N74" s="13"/>
      <c r="O74" s="13"/>
      <c r="P74" s="13"/>
      <c r="Q74" s="14">
        <f>SUM(J74:P74)</f>
        <v>34</v>
      </c>
    </row>
    <row r="75" spans="2:17" x14ac:dyDescent="0.25">
      <c r="B75" s="11">
        <v>23</v>
      </c>
      <c r="C75" s="12" t="s">
        <v>57</v>
      </c>
      <c r="D75" s="12" t="s">
        <v>48</v>
      </c>
      <c r="E75" s="12" t="s">
        <v>58</v>
      </c>
      <c r="F75" s="12" t="s">
        <v>49</v>
      </c>
      <c r="G75" s="13">
        <v>2011</v>
      </c>
      <c r="H75" s="13">
        <v>18</v>
      </c>
      <c r="I75" s="13" t="s">
        <v>94</v>
      </c>
      <c r="J75" s="13">
        <v>15</v>
      </c>
      <c r="K75" s="13">
        <v>15</v>
      </c>
      <c r="L75" s="13">
        <v>17</v>
      </c>
      <c r="M75" s="13"/>
      <c r="N75" s="13"/>
      <c r="O75" s="13"/>
      <c r="P75" s="13"/>
      <c r="Q75" s="14">
        <f>SUM(J75:P75)</f>
        <v>47</v>
      </c>
    </row>
    <row r="76" spans="2:17" x14ac:dyDescent="0.25">
      <c r="B76" s="11">
        <v>24</v>
      </c>
      <c r="C76" s="12" t="s">
        <v>97</v>
      </c>
      <c r="D76" s="12" t="s">
        <v>83</v>
      </c>
      <c r="E76" s="12"/>
      <c r="F76" s="12" t="s">
        <v>93</v>
      </c>
      <c r="G76" s="13"/>
      <c r="H76" s="13">
        <v>16</v>
      </c>
      <c r="I76" s="13" t="s">
        <v>94</v>
      </c>
      <c r="J76" s="13">
        <v>13</v>
      </c>
      <c r="K76" s="13"/>
      <c r="L76" s="13"/>
      <c r="M76" s="13"/>
      <c r="N76" s="13"/>
      <c r="O76" s="13"/>
      <c r="P76" s="13"/>
      <c r="Q76" s="14">
        <f>SUM(J76:P76)</f>
        <v>13</v>
      </c>
    </row>
    <row r="77" spans="2:17" x14ac:dyDescent="0.25">
      <c r="B77" s="11">
        <v>25</v>
      </c>
      <c r="C77" s="12" t="s">
        <v>98</v>
      </c>
      <c r="D77" s="12" t="s">
        <v>15</v>
      </c>
      <c r="E77" s="12"/>
      <c r="F77" s="12" t="s">
        <v>17</v>
      </c>
      <c r="G77" s="13">
        <v>2015</v>
      </c>
      <c r="H77" s="13">
        <v>35</v>
      </c>
      <c r="I77" s="13" t="s">
        <v>94</v>
      </c>
      <c r="J77" s="13">
        <v>11</v>
      </c>
      <c r="K77" s="13"/>
      <c r="L77" s="13"/>
      <c r="M77" s="13"/>
      <c r="N77" s="13"/>
      <c r="O77" s="13"/>
      <c r="P77" s="13"/>
      <c r="Q77" s="14">
        <f>SUM(J77:P77)</f>
        <v>11</v>
      </c>
    </row>
    <row r="78" spans="2:17" x14ac:dyDescent="0.25">
      <c r="B78" s="18"/>
      <c r="C78" s="19"/>
      <c r="D78" s="19"/>
      <c r="E78" s="19"/>
      <c r="F78" s="19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pans="2:17" ht="19.5" thickBot="1" x14ac:dyDescent="0.35">
      <c r="G79" s="25" t="s">
        <v>78</v>
      </c>
    </row>
    <row r="80" spans="2:17" ht="15.75" thickBot="1" x14ac:dyDescent="0.3">
      <c r="B80" s="1" t="s">
        <v>77</v>
      </c>
      <c r="C80" s="2"/>
      <c r="D80" s="2"/>
      <c r="E80" s="2"/>
      <c r="F80" s="3"/>
      <c r="G80" s="4" t="s">
        <v>1</v>
      </c>
      <c r="H80" s="4" t="s">
        <v>2</v>
      </c>
      <c r="I80" s="5" t="s">
        <v>3</v>
      </c>
      <c r="J80" s="5" t="s">
        <v>64</v>
      </c>
      <c r="K80" s="5" t="s">
        <v>4</v>
      </c>
      <c r="L80" s="5" t="s">
        <v>65</v>
      </c>
      <c r="M80" s="5" t="s">
        <v>66</v>
      </c>
      <c r="N80" s="5" t="s">
        <v>67</v>
      </c>
      <c r="O80" s="5" t="s">
        <v>5</v>
      </c>
      <c r="P80" s="5" t="s">
        <v>6</v>
      </c>
      <c r="Q80" s="6" t="s">
        <v>7</v>
      </c>
    </row>
    <row r="81" spans="2:17" x14ac:dyDescent="0.25">
      <c r="B81" s="11">
        <v>1</v>
      </c>
      <c r="C81" s="12" t="s">
        <v>87</v>
      </c>
      <c r="D81" s="15" t="s">
        <v>81</v>
      </c>
      <c r="E81" s="12" t="s">
        <v>52</v>
      </c>
      <c r="F81" s="12" t="s">
        <v>11</v>
      </c>
      <c r="G81" s="16">
        <v>1996</v>
      </c>
      <c r="H81" s="16">
        <v>20</v>
      </c>
      <c r="I81" s="13" t="s">
        <v>88</v>
      </c>
      <c r="J81" s="13">
        <v>20</v>
      </c>
      <c r="K81" s="13">
        <v>20</v>
      </c>
      <c r="L81" s="13">
        <v>20</v>
      </c>
      <c r="M81" s="13"/>
      <c r="N81" s="13"/>
      <c r="O81" s="13"/>
      <c r="P81" s="13"/>
      <c r="Q81" s="14">
        <f>SUM(J81:P81)</f>
        <v>60</v>
      </c>
    </row>
    <row r="82" spans="2:17" x14ac:dyDescent="0.25">
      <c r="B82" s="11">
        <v>2</v>
      </c>
      <c r="C82" s="12" t="s">
        <v>45</v>
      </c>
      <c r="D82" s="12" t="s">
        <v>46</v>
      </c>
      <c r="E82" s="12" t="s">
        <v>37</v>
      </c>
      <c r="F82" s="12" t="s">
        <v>12</v>
      </c>
      <c r="G82" s="13">
        <v>1991</v>
      </c>
      <c r="H82" s="13">
        <v>26</v>
      </c>
      <c r="I82" s="13" t="s">
        <v>88</v>
      </c>
      <c r="J82" s="13">
        <v>17</v>
      </c>
      <c r="K82" s="13">
        <v>17</v>
      </c>
      <c r="L82" s="13">
        <v>15</v>
      </c>
      <c r="M82" s="13"/>
      <c r="N82" s="13"/>
      <c r="O82" s="13"/>
      <c r="P82" s="13"/>
      <c r="Q82" s="14">
        <f>SUM(J82:P82)</f>
        <v>49</v>
      </c>
    </row>
    <row r="83" spans="2:17" x14ac:dyDescent="0.25">
      <c r="B83" s="11">
        <v>3</v>
      </c>
      <c r="C83" s="12" t="s">
        <v>110</v>
      </c>
      <c r="D83" s="12" t="s">
        <v>111</v>
      </c>
      <c r="E83" s="12" t="s">
        <v>113</v>
      </c>
      <c r="F83" s="12" t="s">
        <v>112</v>
      </c>
      <c r="G83" s="13">
        <v>2001</v>
      </c>
      <c r="H83" s="13">
        <v>36</v>
      </c>
      <c r="I83" s="13" t="s">
        <v>88</v>
      </c>
      <c r="J83" s="13"/>
      <c r="K83" s="13"/>
      <c r="L83" s="13">
        <v>17</v>
      </c>
      <c r="M83" s="13"/>
      <c r="N83" s="13"/>
      <c r="O83" s="13"/>
      <c r="P83" s="13"/>
      <c r="Q83" s="14">
        <f t="shared" ref="Q83" si="3">SUM(J83:P83)</f>
        <v>17</v>
      </c>
    </row>
  </sheetData>
  <sortState ref="C44:Q51">
    <sortCondition descending="1" ref="Q44:Q51"/>
  </sortState>
  <mergeCells count="1">
    <mergeCell ref="B1:Q1"/>
  </mergeCells>
  <pageMargins left="0.70866141732283472" right="0.70866141732283472" top="0" bottom="0" header="0" footer="0"/>
  <pageSetup paperSize="9" scale="78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2015-07-12T20:19:24Z</dcterms:modified>
</cp:coreProperties>
</file>